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dSpecTEE\Desktop\Сканы\Сканы 2026 года\"/>
    </mc:Choice>
  </mc:AlternateContent>
  <xr:revisionPtr revIDLastSave="0" documentId="13_ncr:1_{3BAC6322-8676-4FBD-AC07-6B7A4CDC21F2}" xr6:coauthVersionLast="47" xr6:coauthVersionMax="47" xr10:uidLastSave="{00000000-0000-0000-0000-000000000000}"/>
  <bookViews>
    <workbookView xWindow="-120" yWindow="-120" windowWidth="29040" windowHeight="15720" xr2:uid="{2EAAB43A-CAE4-4515-AF51-1AC97CB65E57}"/>
  </bookViews>
  <sheets>
    <sheet name="Сводная ведомость по АО КЭ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4" i="1" l="1"/>
  <c r="BY4" i="1"/>
  <c r="AY4" i="1"/>
  <c r="Z4" i="1"/>
</calcChain>
</file>

<file path=xl/sharedStrings.xml><?xml version="1.0" encoding="utf-8"?>
<sst xmlns="http://schemas.openxmlformats.org/spreadsheetml/2006/main" count="337" uniqueCount="89">
  <si>
    <t>АО "КузбассЭлектро"</t>
  </si>
  <si>
    <t>Сводная ведомость среднечасовой активной и реактивной энергии</t>
  </si>
  <si>
    <t>Контрольные замеры 17 декабря 2025 года</t>
  </si>
  <si>
    <t>стр.1</t>
  </si>
  <si>
    <t>стр.2</t>
  </si>
  <si>
    <t>стр.3</t>
  </si>
  <si>
    <t>стр.4</t>
  </si>
  <si>
    <t>стр.5</t>
  </si>
  <si>
    <t>Время записи                                  (моск)</t>
  </si>
  <si>
    <t>п/ст №1  "Технологическая"</t>
  </si>
  <si>
    <t>п/ст №2                                        "ЦПТ"</t>
  </si>
  <si>
    <t>п/ст №3  "Сартаковская"</t>
  </si>
  <si>
    <t>п/ст 3П  "Сартаковская"</t>
  </si>
  <si>
    <t>п/ст №4  "Южная"</t>
  </si>
  <si>
    <t>п/ст №5  "Бачатская"</t>
  </si>
  <si>
    <t>п/ст №6                                                                                            "9-ый Пласт"</t>
  </si>
  <si>
    <t>п/ст №7  "Гидромеханизация"</t>
  </si>
  <si>
    <t>п/ст №8  "Александровская"</t>
  </si>
  <si>
    <t>п/ст №10  "Промузловая"</t>
  </si>
  <si>
    <t>п/ст №11 Чер-кая "Северо-Западная"</t>
  </si>
  <si>
    <t>п/ст №12  "Еловская"</t>
  </si>
  <si>
    <t>п/ст №13  "Сергеевская"</t>
  </si>
  <si>
    <t>п/ст №14  "Сычевская"</t>
  </si>
  <si>
    <t>п/ст №15 "Черниговская-Тяговая"</t>
  </si>
  <si>
    <t>п/ст №16  "Новосергеевская"</t>
  </si>
  <si>
    <t xml:space="preserve">п/ст №17                                                                          "Моховская"                                           </t>
  </si>
  <si>
    <t>п/ст №18 "Ново-Бачатская"</t>
  </si>
  <si>
    <t>п/ст №19  "Бачатская-Тяговая"</t>
  </si>
  <si>
    <t>п/ст №20 КрБр"Западная-Тяговая"</t>
  </si>
  <si>
    <t>п/ст №21 КрБр"Западная"</t>
  </si>
  <si>
    <t>п/ст №22 КрБр"Восточная"</t>
  </si>
  <si>
    <t>п/ст №24  "Черниговская ЦОФ"</t>
  </si>
  <si>
    <t>п/ст №25  "Ново-Колбинская"</t>
  </si>
  <si>
    <t>п/ст №26 "Чер-кая-Юго-Восточня"</t>
  </si>
  <si>
    <t>п/ст №31 "Бачатская ж. поселок"</t>
  </si>
  <si>
    <t>п/ст №32  "Караканская"</t>
  </si>
  <si>
    <t>п/ст №34 "Авторемзаводская"</t>
  </si>
  <si>
    <t>п/ст №35 "Краснобродская-Северная"</t>
  </si>
  <si>
    <t xml:space="preserve">п/ст №11                                                        "Юрково"                                                                                              </t>
  </si>
  <si>
    <t xml:space="preserve">п/ст №26                                                                  "Уткинская"                               </t>
  </si>
  <si>
    <t xml:space="preserve">п/ст №29  "Кедровская тяговая"                                            </t>
  </si>
  <si>
    <t xml:space="preserve">п/ст №30                                                                                         "Кедровская"                                                                 </t>
  </si>
  <si>
    <t xml:space="preserve">п/ст №33  "Кедровская обогатительная"                                                                  </t>
  </si>
  <si>
    <t xml:space="preserve">п/ст №36  "Владимировская"                                                               </t>
  </si>
  <si>
    <t xml:space="preserve">п/ст №38  "Северная-Горная"                                                           </t>
  </si>
  <si>
    <t xml:space="preserve">п/ст №40                                            "Удачная"                                                                                         </t>
  </si>
  <si>
    <t xml:space="preserve">п/ст №41                                                   "Кедровая"                                                </t>
  </si>
  <si>
    <t xml:space="preserve">п/ст №42  "Северная"                        </t>
  </si>
  <si>
    <t xml:space="preserve">п/ст №44  "Байкаимская"                                        </t>
  </si>
  <si>
    <t>п/ст №46  "Задубровская"                                        тех.обслуживание</t>
  </si>
  <si>
    <t xml:space="preserve">п/ст №48                                            "Заменская"                                        </t>
  </si>
  <si>
    <t xml:space="preserve">п/ст №49  "Малиновская"                                        </t>
  </si>
  <si>
    <t xml:space="preserve">п/ст №50  "Старопестеревская"                                        </t>
  </si>
  <si>
    <t xml:space="preserve">п/ст №52                                                            "Рябиновая"                                        </t>
  </si>
  <si>
    <t xml:space="preserve">п/ст №53                                           "Алексиевская"                                          </t>
  </si>
  <si>
    <t>110 кВ</t>
  </si>
  <si>
    <t>6 кВ</t>
  </si>
  <si>
    <t>10 кВ</t>
  </si>
  <si>
    <t>35 кВ</t>
  </si>
  <si>
    <t>6 кВ + 35 кВ</t>
  </si>
  <si>
    <t>А</t>
  </si>
  <si>
    <t>Р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</si>
  <si>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</si>
  <si>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</si>
  <si>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</si>
  <si>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</si>
  <si>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</si>
  <si>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</si>
  <si>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</si>
  <si>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</si>
  <si>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</si>
  <si>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</si>
  <si>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</si>
  <si>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</si>
  <si>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</si>
  <si>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</si>
  <si>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</si>
  <si>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</si>
  <si>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</si>
  <si>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</si>
  <si>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</si>
  <si>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</si>
  <si>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</si>
  <si>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</si>
  <si>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</si>
  <si>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</si>
  <si>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0-24</t>
  </si>
  <si>
    <t>Вед. специалист по транспотру электроэнергии</t>
  </si>
  <si>
    <t>А.А. Алексеев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</si>
</sst>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</font>
    <font>
      <sz val="7"/>
      <name val="Arial Cyr"/>
      <charset val="204"/>
    </font>
    <font>
      <sz val="7"/>
      <name val="Arial"/>
      <family val="2"/>
      <charset val="204"/>
    </font>
    <font>
      <sz val="9"/>
      <name val="Times New Roman"/>
      <family val="1"/>
    </font>
    <font>
      <sz val="9"/>
      <name val="Arial Cyr"/>
      <charset val="204"/>
    </font>
    <font>
      <sz val="8"/>
      <name val="Times New Roman"/>
      <family val="1"/>
    </font>
    <font>
      <sz val="9"/>
      <name val="Times New Roman"/>
      <family val="1"/>
      <charset val="204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center" vertical="center" wrapText="1"/>
    </xf>
    <xf numFmtId="3" fontId="12" fillId="0" borderId="26" xfId="0" applyNumberFormat="1" applyFont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3" fontId="9" fillId="0" borderId="34" xfId="0" applyNumberFormat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3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38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center" vertical="center" wrapText="1"/>
    </xf>
    <xf numFmtId="3" fontId="13" fillId="0" borderId="22" xfId="0" applyNumberFormat="1" applyFont="1" applyBorder="1" applyAlignment="1">
      <alignment horizontal="center" vertical="center" wrapText="1"/>
    </xf>
    <xf numFmtId="3" fontId="13" fillId="0" borderId="41" xfId="0" applyNumberFormat="1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3" fontId="13" fillId="0" borderId="42" xfId="0" applyNumberFormat="1" applyFont="1" applyBorder="1" applyAlignment="1">
      <alignment horizontal="center" vertical="center" wrapText="1"/>
    </xf>
    <xf numFmtId="3" fontId="13" fillId="0" borderId="43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13" fillId="0" borderId="44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wrapText="1"/>
    </xf>
    <xf numFmtId="0" fontId="3" fillId="0" borderId="0" xfId="0" applyFont="1"/>
    <xf numFmtId="3" fontId="0" fillId="0" borderId="0" xfId="0" applyNumberFormat="1"/>
    <xf numFmtId="3" fontId="15" fillId="0" borderId="0" xfId="0" applyNumberFormat="1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3C42-5C7A-4F77-BE04-AE04199CC941}">
  <dimension ref="A1:DH39"/>
  <sheetViews>
    <sheetView tabSelected="1" topLeftCell="BU1" zoomScale="110" zoomScaleNormal="110" workbookViewId="0">
      <selection activeCell="DH34" sqref="DH34"/>
    </sheetView>
  </sheetViews>
  <sheetFormatPr defaultRowHeight="12.75" x14ac:dyDescent="0.2"/>
  <cols>
    <col min="1" max="1" width="5.85546875" customWidth="1"/>
    <col min="2" max="2" width="8.85546875" customWidth="1"/>
    <col min="3" max="3" width="7" customWidth="1"/>
    <col min="4" max="5" width="6.7109375" customWidth="1"/>
    <col min="6" max="6" width="7.5703125" customWidth="1"/>
    <col min="7" max="14" width="6.7109375" customWidth="1"/>
    <col min="15" max="15" width="6.140625" customWidth="1"/>
    <col min="16" max="16" width="7.140625" hidden="1" customWidth="1"/>
    <col min="17" max="17" width="6.7109375" hidden="1" customWidth="1"/>
    <col min="18" max="19" width="6.7109375" customWidth="1"/>
    <col min="20" max="21" width="8" customWidth="1"/>
    <col min="22" max="23" width="7.28515625" hidden="1" customWidth="1"/>
    <col min="24" max="25" width="2.7109375" customWidth="1"/>
    <col min="26" max="26" width="5.85546875" customWidth="1"/>
    <col min="27" max="29" width="6.7109375" customWidth="1"/>
    <col min="30" max="30" width="7.5703125" customWidth="1"/>
    <col min="31" max="31" width="6.7109375" customWidth="1"/>
    <col min="32" max="32" width="6.140625" customWidth="1"/>
    <col min="33" max="34" width="6.7109375" customWidth="1"/>
    <col min="35" max="35" width="7" customWidth="1"/>
    <col min="36" max="36" width="6.140625" customWidth="1"/>
    <col min="37" max="37" width="8.85546875" customWidth="1"/>
    <col min="38" max="38" width="7.5703125" customWidth="1"/>
    <col min="39" max="39" width="8" customWidth="1"/>
    <col min="40" max="40" width="7.5703125" customWidth="1"/>
    <col min="41" max="41" width="6.5703125" hidden="1" customWidth="1"/>
    <col min="42" max="42" width="6.85546875" hidden="1" customWidth="1"/>
    <col min="43" max="46" width="6.85546875" customWidth="1"/>
    <col min="47" max="48" width="6.7109375" customWidth="1"/>
    <col min="49" max="50" width="2.7109375" customWidth="1"/>
    <col min="51" max="51" width="5.85546875" customWidth="1"/>
    <col min="52" max="53" width="6.85546875" customWidth="1"/>
    <col min="54" max="59" width="6.85546875" hidden="1" customWidth="1"/>
    <col min="60" max="73" width="6.85546875" customWidth="1"/>
    <col min="74" max="76" width="2.7109375" customWidth="1"/>
    <col min="77" max="77" width="6.7109375" customWidth="1"/>
    <col min="78" max="78" width="7.7109375" customWidth="1"/>
    <col min="79" max="79" width="6.85546875" customWidth="1"/>
    <col min="80" max="80" width="7.5703125" customWidth="1"/>
    <col min="81" max="81" width="5.85546875" customWidth="1"/>
    <col min="82" max="82" width="7.5703125" customWidth="1"/>
    <col min="83" max="83" width="5.5703125" customWidth="1"/>
    <col min="84" max="84" width="7.5703125" customWidth="1"/>
    <col min="85" max="85" width="5.7109375" customWidth="1"/>
    <col min="86" max="86" width="7.85546875" customWidth="1"/>
    <col min="87" max="87" width="6" customWidth="1"/>
    <col min="88" max="88" width="8.5703125" customWidth="1"/>
    <col min="89" max="89" width="6.85546875" customWidth="1"/>
    <col min="90" max="90" width="6" customWidth="1"/>
    <col min="91" max="91" width="5.85546875" customWidth="1"/>
    <col min="92" max="92" width="6.5703125" customWidth="1"/>
    <col min="93" max="93" width="6.7109375" customWidth="1"/>
    <col min="94" max="95" width="6.7109375" hidden="1" customWidth="1"/>
    <col min="96" max="100" width="2.7109375" customWidth="1"/>
    <col min="101" max="101" width="6.7109375" customWidth="1"/>
    <col min="102" max="110" width="7.7109375" customWidth="1"/>
    <col min="111" max="111" width="7.85546875" customWidth="1"/>
  </cols>
  <sheetData>
    <row r="1" spans="1:112" x14ac:dyDescent="0.2">
      <c r="A1" s="1"/>
    </row>
    <row r="2" spans="1:112" ht="15.75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Z2" s="2" t="s">
        <v>0</v>
      </c>
      <c r="AY2" s="2" t="s">
        <v>0</v>
      </c>
      <c r="BY2" s="2" t="s">
        <v>0</v>
      </c>
      <c r="CW2" s="2" t="s">
        <v>0</v>
      </c>
      <c r="CX2" s="2"/>
      <c r="CY2" s="2"/>
    </row>
    <row r="3" spans="1:112" ht="15.75" x14ac:dyDescent="0.2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Z3" s="4" t="s">
        <v>1</v>
      </c>
      <c r="AY3" s="4" t="s">
        <v>1</v>
      </c>
      <c r="BY3" s="4" t="s">
        <v>1</v>
      </c>
      <c r="CW3" s="4" t="s">
        <v>1</v>
      </c>
      <c r="CX3" s="4"/>
      <c r="CY3" s="4"/>
    </row>
    <row r="4" spans="1:112" ht="15.75" x14ac:dyDescent="0.25">
      <c r="A4" s="4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Z4" s="5" t="str">
        <f>A4</f>
        <v>Контрольные замеры 17 декабря 2025 года</v>
      </c>
      <c r="AY4" s="5" t="str">
        <f>A4</f>
        <v>Контрольные замеры 17 декабря 2025 года</v>
      </c>
      <c r="BY4" s="5" t="str">
        <f>A4</f>
        <v>Контрольные замеры 17 декабря 2025 года</v>
      </c>
      <c r="CW4" s="5" t="str">
        <f>A4</f>
        <v>Контрольные замеры 17 декабря 2025 года</v>
      </c>
    </row>
    <row r="5" spans="1:112" ht="16.5" thickBot="1" x14ac:dyDescent="0.3">
      <c r="A5" s="6"/>
      <c r="U5" s="7" t="s">
        <v>3</v>
      </c>
      <c r="W5" t="s">
        <v>3</v>
      </c>
      <c r="AV5" s="7" t="s">
        <v>4</v>
      </c>
      <c r="BU5" s="7" t="s">
        <v>5</v>
      </c>
      <c r="CN5" s="8"/>
      <c r="CO5" s="7" t="s">
        <v>6</v>
      </c>
      <c r="CP5" s="8"/>
      <c r="CQ5" s="7" t="s">
        <v>6</v>
      </c>
      <c r="CR5" s="8"/>
      <c r="CS5" s="8"/>
      <c r="CT5" s="8"/>
      <c r="CU5" s="8"/>
      <c r="CZ5" s="8"/>
      <c r="DA5" s="8"/>
      <c r="DB5" s="8"/>
      <c r="DC5" s="8"/>
      <c r="DD5" s="8"/>
      <c r="DF5" s="8"/>
      <c r="DG5" s="8" t="s">
        <v>7</v>
      </c>
      <c r="DH5" s="8"/>
    </row>
    <row r="6" spans="1:112" ht="42" customHeight="1" x14ac:dyDescent="0.2">
      <c r="A6" s="86" t="s">
        <v>8</v>
      </c>
      <c r="B6" s="92" t="s">
        <v>9</v>
      </c>
      <c r="C6" s="93"/>
      <c r="D6" s="90" t="s">
        <v>10</v>
      </c>
      <c r="E6" s="91"/>
      <c r="F6" s="90" t="s">
        <v>11</v>
      </c>
      <c r="G6" s="91"/>
      <c r="H6" s="90" t="s">
        <v>12</v>
      </c>
      <c r="I6" s="91"/>
      <c r="J6" s="90" t="s">
        <v>13</v>
      </c>
      <c r="K6" s="91"/>
      <c r="L6" s="90" t="s">
        <v>14</v>
      </c>
      <c r="M6" s="91"/>
      <c r="N6" s="90" t="s">
        <v>15</v>
      </c>
      <c r="O6" s="91"/>
      <c r="P6" s="90" t="s">
        <v>16</v>
      </c>
      <c r="Q6" s="91"/>
      <c r="R6" s="90" t="s">
        <v>17</v>
      </c>
      <c r="S6" s="94"/>
      <c r="T6" s="90" t="s">
        <v>18</v>
      </c>
      <c r="U6" s="91"/>
      <c r="V6" s="90" t="s">
        <v>19</v>
      </c>
      <c r="W6" s="91"/>
      <c r="X6" s="9"/>
      <c r="Y6" s="9"/>
      <c r="Z6" s="86" t="s">
        <v>8</v>
      </c>
      <c r="AA6" s="90" t="s">
        <v>20</v>
      </c>
      <c r="AB6" s="91"/>
      <c r="AC6" s="90" t="s">
        <v>21</v>
      </c>
      <c r="AD6" s="91"/>
      <c r="AE6" s="90" t="s">
        <v>22</v>
      </c>
      <c r="AF6" s="91"/>
      <c r="AG6" s="90" t="s">
        <v>23</v>
      </c>
      <c r="AH6" s="91"/>
      <c r="AI6" s="90" t="s">
        <v>24</v>
      </c>
      <c r="AJ6" s="91"/>
      <c r="AK6" s="95" t="s">
        <v>25</v>
      </c>
      <c r="AL6" s="96"/>
      <c r="AM6" s="92" t="s">
        <v>26</v>
      </c>
      <c r="AN6" s="93"/>
      <c r="AO6" s="90" t="s">
        <v>27</v>
      </c>
      <c r="AP6" s="91"/>
      <c r="AQ6" s="90" t="s">
        <v>28</v>
      </c>
      <c r="AR6" s="91"/>
      <c r="AS6" s="90" t="s">
        <v>29</v>
      </c>
      <c r="AT6" s="91"/>
      <c r="AU6" s="90" t="s">
        <v>30</v>
      </c>
      <c r="AV6" s="91"/>
      <c r="AY6" s="86" t="s">
        <v>8</v>
      </c>
      <c r="AZ6" s="90" t="s">
        <v>31</v>
      </c>
      <c r="BA6" s="91"/>
      <c r="BB6" s="92" t="s">
        <v>32</v>
      </c>
      <c r="BC6" s="93"/>
      <c r="BD6" s="94"/>
      <c r="BE6" s="91"/>
      <c r="BF6" s="90" t="s">
        <v>33</v>
      </c>
      <c r="BG6" s="91"/>
      <c r="BH6" s="90" t="s">
        <v>34</v>
      </c>
      <c r="BI6" s="91"/>
      <c r="BJ6" s="94" t="s">
        <v>35</v>
      </c>
      <c r="BK6" s="91"/>
      <c r="BL6" s="90" t="s">
        <v>36</v>
      </c>
      <c r="BM6" s="91"/>
      <c r="BN6" s="90" t="s">
        <v>37</v>
      </c>
      <c r="BO6" s="91"/>
      <c r="BP6" s="90" t="s">
        <v>38</v>
      </c>
      <c r="BQ6" s="94"/>
      <c r="BR6" s="90" t="s">
        <v>39</v>
      </c>
      <c r="BS6" s="94"/>
      <c r="BT6" s="83" t="s">
        <v>40</v>
      </c>
      <c r="BU6" s="84"/>
      <c r="BV6" s="9"/>
      <c r="BW6" s="9"/>
      <c r="BX6" s="10"/>
      <c r="BY6" s="86" t="s">
        <v>8</v>
      </c>
      <c r="BZ6" s="83" t="s">
        <v>41</v>
      </c>
      <c r="CA6" s="84"/>
      <c r="CB6" s="83" t="s">
        <v>42</v>
      </c>
      <c r="CC6" s="84"/>
      <c r="CD6" s="83" t="s">
        <v>43</v>
      </c>
      <c r="CE6" s="84"/>
      <c r="CF6" s="83" t="s">
        <v>44</v>
      </c>
      <c r="CG6" s="84"/>
      <c r="CH6" s="83" t="s">
        <v>45</v>
      </c>
      <c r="CI6" s="84"/>
      <c r="CJ6" s="83" t="s">
        <v>46</v>
      </c>
      <c r="CK6" s="85"/>
      <c r="CL6" s="83" t="s">
        <v>47</v>
      </c>
      <c r="CM6" s="85"/>
      <c r="CN6" s="83" t="s">
        <v>48</v>
      </c>
      <c r="CO6" s="84"/>
      <c r="CP6" s="83" t="s">
        <v>49</v>
      </c>
      <c r="CQ6" s="84"/>
      <c r="CR6" s="9"/>
      <c r="CS6" s="9"/>
      <c r="CT6" s="9"/>
      <c r="CU6" s="9"/>
      <c r="CV6" s="10"/>
      <c r="CW6" s="86" t="s">
        <v>8</v>
      </c>
      <c r="CX6" s="83" t="s">
        <v>50</v>
      </c>
      <c r="CY6" s="84"/>
      <c r="CZ6" s="83" t="s">
        <v>51</v>
      </c>
      <c r="DA6" s="84"/>
      <c r="DB6" s="83" t="s">
        <v>52</v>
      </c>
      <c r="DC6" s="84"/>
      <c r="DD6" s="83" t="s">
        <v>53</v>
      </c>
      <c r="DE6" s="84"/>
      <c r="DF6" s="83" t="s">
        <v>54</v>
      </c>
      <c r="DG6" s="84"/>
      <c r="DH6" s="9"/>
    </row>
    <row r="7" spans="1:112" ht="12.75" customHeight="1" x14ac:dyDescent="0.2">
      <c r="A7" s="87"/>
      <c r="B7" s="81" t="s">
        <v>55</v>
      </c>
      <c r="C7" s="82"/>
      <c r="D7" s="76" t="s">
        <v>55</v>
      </c>
      <c r="E7" s="78"/>
      <c r="F7" s="76" t="s">
        <v>56</v>
      </c>
      <c r="G7" s="78"/>
      <c r="H7" s="76" t="s">
        <v>56</v>
      </c>
      <c r="I7" s="78"/>
      <c r="J7" s="76" t="s">
        <v>56</v>
      </c>
      <c r="K7" s="78"/>
      <c r="L7" s="76" t="s">
        <v>56</v>
      </c>
      <c r="M7" s="78"/>
      <c r="N7" s="76" t="s">
        <v>56</v>
      </c>
      <c r="O7" s="78"/>
      <c r="P7" s="76" t="s">
        <v>56</v>
      </c>
      <c r="Q7" s="78"/>
      <c r="R7" s="76" t="s">
        <v>56</v>
      </c>
      <c r="S7" s="77"/>
      <c r="T7" s="76" t="s">
        <v>56</v>
      </c>
      <c r="U7" s="78"/>
      <c r="V7" s="76" t="s">
        <v>56</v>
      </c>
      <c r="W7" s="78"/>
      <c r="X7" s="11"/>
      <c r="Y7" s="11"/>
      <c r="Z7" s="87"/>
      <c r="AA7" s="76" t="s">
        <v>56</v>
      </c>
      <c r="AB7" s="78"/>
      <c r="AC7" s="76" t="s">
        <v>56</v>
      </c>
      <c r="AD7" s="78"/>
      <c r="AE7" s="76" t="s">
        <v>56</v>
      </c>
      <c r="AF7" s="78"/>
      <c r="AG7" s="76" t="s">
        <v>57</v>
      </c>
      <c r="AH7" s="78"/>
      <c r="AI7" s="76" t="s">
        <v>56</v>
      </c>
      <c r="AJ7" s="78"/>
      <c r="AK7" s="81" t="s">
        <v>55</v>
      </c>
      <c r="AL7" s="82"/>
      <c r="AM7" s="81" t="s">
        <v>55</v>
      </c>
      <c r="AN7" s="82"/>
      <c r="AO7" s="76" t="s">
        <v>57</v>
      </c>
      <c r="AP7" s="78"/>
      <c r="AQ7" s="76" t="s">
        <v>57</v>
      </c>
      <c r="AR7" s="78"/>
      <c r="AS7" s="76" t="s">
        <v>56</v>
      </c>
      <c r="AT7" s="78"/>
      <c r="AU7" s="76" t="s">
        <v>56</v>
      </c>
      <c r="AV7" s="78"/>
      <c r="AY7" s="87"/>
      <c r="AZ7" s="76" t="s">
        <v>56</v>
      </c>
      <c r="BA7" s="78"/>
      <c r="BB7" s="81" t="s">
        <v>58</v>
      </c>
      <c r="BC7" s="82"/>
      <c r="BD7" s="79" t="s">
        <v>56</v>
      </c>
      <c r="BE7" s="80"/>
      <c r="BF7" s="76" t="s">
        <v>56</v>
      </c>
      <c r="BG7" s="78"/>
      <c r="BH7" s="76" t="s">
        <v>57</v>
      </c>
      <c r="BI7" s="78"/>
      <c r="BJ7" s="79" t="s">
        <v>56</v>
      </c>
      <c r="BK7" s="80"/>
      <c r="BL7" s="76" t="s">
        <v>57</v>
      </c>
      <c r="BM7" s="78"/>
      <c r="BN7" s="76" t="s">
        <v>56</v>
      </c>
      <c r="BO7" s="78"/>
      <c r="BP7" s="76" t="s">
        <v>56</v>
      </c>
      <c r="BQ7" s="77"/>
      <c r="BR7" s="76" t="s">
        <v>55</v>
      </c>
      <c r="BS7" s="77"/>
      <c r="BT7" s="74" t="s">
        <v>56</v>
      </c>
      <c r="BU7" s="75"/>
      <c r="BV7" s="11"/>
      <c r="BW7" s="11"/>
      <c r="BX7" s="12"/>
      <c r="BY7" s="87"/>
      <c r="BZ7" s="74" t="s">
        <v>59</v>
      </c>
      <c r="CA7" s="75"/>
      <c r="CB7" s="74" t="s">
        <v>56</v>
      </c>
      <c r="CC7" s="75"/>
      <c r="CD7" s="74" t="s">
        <v>55</v>
      </c>
      <c r="CE7" s="75"/>
      <c r="CF7" s="74" t="s">
        <v>56</v>
      </c>
      <c r="CG7" s="75"/>
      <c r="CH7" s="74" t="s">
        <v>56</v>
      </c>
      <c r="CI7" s="75"/>
      <c r="CJ7" s="74" t="s">
        <v>55</v>
      </c>
      <c r="CK7" s="89"/>
      <c r="CL7" s="74" t="s">
        <v>55</v>
      </c>
      <c r="CM7" s="89"/>
      <c r="CN7" s="74" t="s">
        <v>56</v>
      </c>
      <c r="CO7" s="75"/>
      <c r="CP7" s="74" t="s">
        <v>56</v>
      </c>
      <c r="CQ7" s="75"/>
      <c r="CR7" s="11"/>
      <c r="CS7" s="11"/>
      <c r="CT7" s="11"/>
      <c r="CU7" s="11"/>
      <c r="CV7" s="12"/>
      <c r="CW7" s="87"/>
      <c r="CX7" s="74" t="s">
        <v>55</v>
      </c>
      <c r="CY7" s="75"/>
      <c r="CZ7" s="74" t="s">
        <v>55</v>
      </c>
      <c r="DA7" s="75"/>
      <c r="DB7" s="74" t="s">
        <v>56</v>
      </c>
      <c r="DC7" s="75"/>
      <c r="DD7" s="74" t="s">
        <v>56</v>
      </c>
      <c r="DE7" s="75"/>
      <c r="DF7" s="74" t="s">
        <v>55</v>
      </c>
      <c r="DG7" s="75"/>
      <c r="DH7" s="11"/>
    </row>
    <row r="8" spans="1:112" ht="14.25" customHeight="1" thickBot="1" x14ac:dyDescent="0.25">
      <c r="A8" s="88"/>
      <c r="B8" s="13" t="s">
        <v>60</v>
      </c>
      <c r="C8" s="14" t="s">
        <v>61</v>
      </c>
      <c r="D8" s="13" t="s">
        <v>60</v>
      </c>
      <c r="E8" s="15" t="s">
        <v>61</v>
      </c>
      <c r="F8" s="13" t="s">
        <v>60</v>
      </c>
      <c r="G8" s="15" t="s">
        <v>61</v>
      </c>
      <c r="H8" s="13" t="s">
        <v>60</v>
      </c>
      <c r="I8" s="15" t="s">
        <v>61</v>
      </c>
      <c r="J8" s="13" t="s">
        <v>60</v>
      </c>
      <c r="K8" s="15" t="s">
        <v>61</v>
      </c>
      <c r="L8" s="13" t="s">
        <v>60</v>
      </c>
      <c r="M8" s="15" t="s">
        <v>61</v>
      </c>
      <c r="N8" s="13" t="s">
        <v>60</v>
      </c>
      <c r="O8" s="15" t="s">
        <v>61</v>
      </c>
      <c r="P8" s="13" t="s">
        <v>60</v>
      </c>
      <c r="Q8" s="15" t="s">
        <v>61</v>
      </c>
      <c r="R8" s="13" t="s">
        <v>60</v>
      </c>
      <c r="S8" s="19" t="s">
        <v>61</v>
      </c>
      <c r="T8" s="13" t="s">
        <v>60</v>
      </c>
      <c r="U8" s="15" t="s">
        <v>61</v>
      </c>
      <c r="V8" s="13" t="s">
        <v>60</v>
      </c>
      <c r="W8" s="15" t="s">
        <v>61</v>
      </c>
      <c r="X8" s="14"/>
      <c r="Y8" s="14"/>
      <c r="Z8" s="88"/>
      <c r="AA8" s="13" t="s">
        <v>60</v>
      </c>
      <c r="AB8" s="15" t="s">
        <v>61</v>
      </c>
      <c r="AC8" s="13" t="s">
        <v>60</v>
      </c>
      <c r="AD8" s="15" t="s">
        <v>61</v>
      </c>
      <c r="AE8" s="13" t="s">
        <v>60</v>
      </c>
      <c r="AF8" s="15" t="s">
        <v>61</v>
      </c>
      <c r="AG8" s="13" t="s">
        <v>60</v>
      </c>
      <c r="AH8" s="15" t="s">
        <v>61</v>
      </c>
      <c r="AI8" s="16" t="s">
        <v>60</v>
      </c>
      <c r="AJ8" s="17" t="s">
        <v>61</v>
      </c>
      <c r="AK8" s="13" t="s">
        <v>60</v>
      </c>
      <c r="AL8" s="14" t="s">
        <v>61</v>
      </c>
      <c r="AM8" s="13" t="s">
        <v>60</v>
      </c>
      <c r="AN8" s="14" t="s">
        <v>61</v>
      </c>
      <c r="AO8" s="13" t="s">
        <v>60</v>
      </c>
      <c r="AP8" s="15" t="s">
        <v>61</v>
      </c>
      <c r="AQ8" s="13" t="s">
        <v>60</v>
      </c>
      <c r="AR8" s="15" t="s">
        <v>61</v>
      </c>
      <c r="AS8" s="13" t="s">
        <v>60</v>
      </c>
      <c r="AT8" s="15" t="s">
        <v>61</v>
      </c>
      <c r="AU8" s="13" t="s">
        <v>60</v>
      </c>
      <c r="AV8" s="15" t="s">
        <v>61</v>
      </c>
      <c r="AY8" s="88"/>
      <c r="AZ8" s="13" t="s">
        <v>60</v>
      </c>
      <c r="BA8" s="15" t="s">
        <v>61</v>
      </c>
      <c r="BB8" s="13" t="s">
        <v>60</v>
      </c>
      <c r="BC8" s="14" t="s">
        <v>61</v>
      </c>
      <c r="BD8" s="18" t="s">
        <v>60</v>
      </c>
      <c r="BE8" s="15" t="s">
        <v>61</v>
      </c>
      <c r="BF8" s="13" t="s">
        <v>60</v>
      </c>
      <c r="BG8" s="15" t="s">
        <v>61</v>
      </c>
      <c r="BH8" s="16" t="s">
        <v>60</v>
      </c>
      <c r="BI8" s="17" t="s">
        <v>61</v>
      </c>
      <c r="BJ8" s="18" t="s">
        <v>60</v>
      </c>
      <c r="BK8" s="15" t="s">
        <v>61</v>
      </c>
      <c r="BL8" s="16" t="s">
        <v>60</v>
      </c>
      <c r="BM8" s="17" t="s">
        <v>61</v>
      </c>
      <c r="BN8" s="13" t="s">
        <v>60</v>
      </c>
      <c r="BO8" s="15" t="s">
        <v>61</v>
      </c>
      <c r="BP8" s="13" t="s">
        <v>60</v>
      </c>
      <c r="BQ8" s="19" t="s">
        <v>61</v>
      </c>
      <c r="BR8" s="13" t="s">
        <v>60</v>
      </c>
      <c r="BS8" s="19" t="s">
        <v>61</v>
      </c>
      <c r="BT8" s="20" t="s">
        <v>60</v>
      </c>
      <c r="BU8" s="21" t="s">
        <v>61</v>
      </c>
      <c r="BV8" s="14"/>
      <c r="BW8" s="14"/>
      <c r="BX8" s="22"/>
      <c r="BY8" s="88"/>
      <c r="BZ8" s="23" t="s">
        <v>60</v>
      </c>
      <c r="CA8" s="24" t="s">
        <v>61</v>
      </c>
      <c r="CB8" s="23" t="s">
        <v>60</v>
      </c>
      <c r="CC8" s="24" t="s">
        <v>61</v>
      </c>
      <c r="CD8" s="23" t="s">
        <v>60</v>
      </c>
      <c r="CE8" s="24" t="s">
        <v>61</v>
      </c>
      <c r="CF8" s="23" t="s">
        <v>60</v>
      </c>
      <c r="CG8" s="24" t="s">
        <v>61</v>
      </c>
      <c r="CH8" s="23" t="s">
        <v>60</v>
      </c>
      <c r="CI8" s="24" t="s">
        <v>61</v>
      </c>
      <c r="CJ8" s="23" t="s">
        <v>60</v>
      </c>
      <c r="CK8" s="25" t="s">
        <v>61</v>
      </c>
      <c r="CL8" s="23" t="s">
        <v>60</v>
      </c>
      <c r="CM8" s="25" t="s">
        <v>61</v>
      </c>
      <c r="CN8" s="23" t="s">
        <v>60</v>
      </c>
      <c r="CO8" s="24" t="s">
        <v>61</v>
      </c>
      <c r="CP8" s="23" t="s">
        <v>60</v>
      </c>
      <c r="CQ8" s="24" t="s">
        <v>61</v>
      </c>
      <c r="CR8" s="14"/>
      <c r="CS8" s="14"/>
      <c r="CT8" s="14"/>
      <c r="CU8" s="14"/>
      <c r="CV8" s="22"/>
      <c r="CW8" s="88"/>
      <c r="CX8" s="23" t="s">
        <v>60</v>
      </c>
      <c r="CY8" s="24" t="s">
        <v>61</v>
      </c>
      <c r="CZ8" s="23" t="s">
        <v>60</v>
      </c>
      <c r="DA8" s="24" t="s">
        <v>61</v>
      </c>
      <c r="DB8" s="23" t="s">
        <v>60</v>
      </c>
      <c r="DC8" s="24" t="s">
        <v>61</v>
      </c>
      <c r="DD8" s="23" t="s">
        <v>60</v>
      </c>
      <c r="DE8" s="24" t="s">
        <v>61</v>
      </c>
      <c r="DF8" s="23" t="s">
        <v>60</v>
      </c>
      <c r="DG8" s="24" t="s">
        <v>61</v>
      </c>
      <c r="DH8" s="14"/>
    </row>
    <row r="9" spans="1:112" x14ac:dyDescent="0.2">
      <c r="A9" s="26" t="s">
        <v>62</v>
      </c>
      <c r="B9" s="27">
        <v>8491.9999999692664</v>
      </c>
      <c r="C9" s="28">
        <v>4672.8000000075554</v>
      </c>
      <c r="D9" s="29">
        <v>474.37500000285127</v>
      </c>
      <c r="E9" s="30">
        <v>235.12500000663294</v>
      </c>
      <c r="F9" s="27">
        <v>0</v>
      </c>
      <c r="G9" s="28">
        <v>0</v>
      </c>
      <c r="H9" s="27">
        <v>8</v>
      </c>
      <c r="I9" s="28">
        <v>35</v>
      </c>
      <c r="J9" s="27">
        <v>86</v>
      </c>
      <c r="K9" s="28">
        <v>1</v>
      </c>
      <c r="L9" s="27">
        <v>1232</v>
      </c>
      <c r="M9" s="28">
        <v>729</v>
      </c>
      <c r="N9" s="27">
        <v>149</v>
      </c>
      <c r="O9" s="28">
        <v>95</v>
      </c>
      <c r="P9" s="27">
        <v>0</v>
      </c>
      <c r="Q9" s="28">
        <v>0</v>
      </c>
      <c r="R9" s="27">
        <v>0</v>
      </c>
      <c r="S9" s="31">
        <v>0</v>
      </c>
      <c r="T9" s="27">
        <v>2835</v>
      </c>
      <c r="U9" s="28">
        <v>2176</v>
      </c>
      <c r="V9" s="27"/>
      <c r="W9" s="28"/>
      <c r="X9" s="32"/>
      <c r="Y9" s="33"/>
      <c r="Z9" s="26" t="s">
        <v>62</v>
      </c>
      <c r="AA9" s="27">
        <v>479</v>
      </c>
      <c r="AB9" s="28">
        <v>333</v>
      </c>
      <c r="AC9" s="27">
        <v>5273</v>
      </c>
      <c r="AD9" s="28">
        <v>3390</v>
      </c>
      <c r="AE9" s="27">
        <v>240</v>
      </c>
      <c r="AF9" s="28">
        <v>48</v>
      </c>
      <c r="AG9" s="27">
        <v>30</v>
      </c>
      <c r="AH9" s="28">
        <v>0</v>
      </c>
      <c r="AI9" s="27">
        <v>707</v>
      </c>
      <c r="AJ9" s="28">
        <v>30</v>
      </c>
      <c r="AK9" s="27">
        <v>15006.749999965905</v>
      </c>
      <c r="AL9" s="28">
        <v>7573.5000000122454</v>
      </c>
      <c r="AM9" s="27">
        <v>7400.8000000831089</v>
      </c>
      <c r="AN9" s="28">
        <v>4958.7999999857857</v>
      </c>
      <c r="AO9" s="27">
        <v>0</v>
      </c>
      <c r="AP9" s="28">
        <v>0</v>
      </c>
      <c r="AQ9" s="27">
        <v>22</v>
      </c>
      <c r="AR9" s="28">
        <v>0</v>
      </c>
      <c r="AS9" s="27">
        <v>1164</v>
      </c>
      <c r="AT9" s="28">
        <v>148</v>
      </c>
      <c r="AU9" s="27">
        <v>706</v>
      </c>
      <c r="AV9" s="28">
        <v>9</v>
      </c>
      <c r="AY9" s="26" t="s">
        <v>62</v>
      </c>
      <c r="AZ9" s="27">
        <v>4680</v>
      </c>
      <c r="BA9" s="28">
        <v>1278</v>
      </c>
      <c r="BB9" s="27"/>
      <c r="BC9" s="34"/>
      <c r="BD9" s="34"/>
      <c r="BE9" s="31"/>
      <c r="BF9" s="27">
        <v>0</v>
      </c>
      <c r="BG9" s="28">
        <v>0</v>
      </c>
      <c r="BH9" s="27">
        <v>1928</v>
      </c>
      <c r="BI9" s="28">
        <v>919</v>
      </c>
      <c r="BJ9" s="27">
        <v>8530</v>
      </c>
      <c r="BK9" s="28">
        <v>2074</v>
      </c>
      <c r="BL9" s="27">
        <v>120</v>
      </c>
      <c r="BM9" s="28">
        <v>60</v>
      </c>
      <c r="BN9" s="27">
        <v>0</v>
      </c>
      <c r="BO9" s="28">
        <v>0</v>
      </c>
      <c r="BP9" s="27">
        <v>339</v>
      </c>
      <c r="BQ9" s="28">
        <v>106</v>
      </c>
      <c r="BR9" s="27">
        <v>1643.4000000001561</v>
      </c>
      <c r="BS9" s="28">
        <v>1069.1999999998529</v>
      </c>
      <c r="BT9" s="27">
        <v>0</v>
      </c>
      <c r="BU9" s="28">
        <v>0</v>
      </c>
      <c r="BV9" s="32"/>
      <c r="BW9" s="32"/>
      <c r="BX9" s="35"/>
      <c r="BY9" s="26" t="s">
        <v>62</v>
      </c>
      <c r="BZ9" s="27">
        <v>10324.349999978949</v>
      </c>
      <c r="CA9" s="28">
        <v>4571.1000000333115</v>
      </c>
      <c r="CB9" s="27">
        <v>3503.5200000012992</v>
      </c>
      <c r="CC9" s="28">
        <v>2383.3800000225892</v>
      </c>
      <c r="CD9" s="27">
        <v>818.40000000465807</v>
      </c>
      <c r="CE9" s="28">
        <v>140.92500000259315</v>
      </c>
      <c r="CF9" s="27">
        <v>3549.6000000137428</v>
      </c>
      <c r="CG9" s="28">
        <v>1071.6000000044005</v>
      </c>
      <c r="CH9" s="27">
        <v>2520</v>
      </c>
      <c r="CI9" s="28">
        <v>1768</v>
      </c>
      <c r="CJ9" s="27">
        <v>13226.399999985209</v>
      </c>
      <c r="CK9" s="28">
        <v>6971.3500000474451</v>
      </c>
      <c r="CL9" s="27">
        <v>848.10000002471497</v>
      </c>
      <c r="CM9" s="28">
        <v>970.2000000015687</v>
      </c>
      <c r="CN9" s="27">
        <v>6529</v>
      </c>
      <c r="CO9" s="28">
        <v>3755</v>
      </c>
      <c r="CP9" s="27"/>
      <c r="CQ9" s="28"/>
      <c r="CR9" s="32"/>
      <c r="CS9" s="32"/>
      <c r="CT9" s="32"/>
      <c r="CU9" s="32"/>
      <c r="CV9" s="35"/>
      <c r="CW9" s="36" t="s">
        <v>62</v>
      </c>
      <c r="CX9" s="27">
        <v>117.59999999776483</v>
      </c>
      <c r="CY9" s="28">
        <v>84.000000004016329</v>
      </c>
      <c r="CZ9" s="27">
        <v>15839.999999985594</v>
      </c>
      <c r="DA9" s="28">
        <v>17160.00000013446</v>
      </c>
      <c r="DB9" s="27">
        <v>322</v>
      </c>
      <c r="DC9" s="28">
        <v>246</v>
      </c>
      <c r="DD9" s="27">
        <v>5278.4999999785214</v>
      </c>
      <c r="DE9" s="31">
        <v>2062.8000000060638</v>
      </c>
      <c r="DF9" s="27">
        <v>1276</v>
      </c>
      <c r="DG9" s="28">
        <v>1241</v>
      </c>
      <c r="DH9" s="32"/>
    </row>
    <row r="10" spans="1:112" x14ac:dyDescent="0.2">
      <c r="A10" s="26" t="s">
        <v>63</v>
      </c>
      <c r="B10" s="37">
        <v>8386.4000000357919</v>
      </c>
      <c r="C10" s="38">
        <v>4444.0000000049622</v>
      </c>
      <c r="D10" s="39">
        <v>453.74999997989107</v>
      </c>
      <c r="E10" s="40">
        <v>235.12499999725378</v>
      </c>
      <c r="F10" s="37">
        <v>0</v>
      </c>
      <c r="G10" s="38">
        <v>0</v>
      </c>
      <c r="H10" s="37">
        <v>8</v>
      </c>
      <c r="I10" s="38">
        <v>34</v>
      </c>
      <c r="J10" s="37">
        <v>90</v>
      </c>
      <c r="K10" s="38">
        <v>0</v>
      </c>
      <c r="L10" s="37">
        <v>1443</v>
      </c>
      <c r="M10" s="38">
        <v>818</v>
      </c>
      <c r="N10" s="37">
        <v>146</v>
      </c>
      <c r="O10" s="38">
        <v>91</v>
      </c>
      <c r="P10" s="37">
        <v>0</v>
      </c>
      <c r="Q10" s="38">
        <v>0</v>
      </c>
      <c r="R10" s="37">
        <v>0</v>
      </c>
      <c r="S10" s="41">
        <v>0</v>
      </c>
      <c r="T10" s="37">
        <v>2753</v>
      </c>
      <c r="U10" s="38">
        <v>2121</v>
      </c>
      <c r="V10" s="37"/>
      <c r="W10" s="38"/>
      <c r="X10" s="32"/>
      <c r="Y10" s="33"/>
      <c r="Z10" s="26" t="s">
        <v>63</v>
      </c>
      <c r="AA10" s="37">
        <v>478</v>
      </c>
      <c r="AB10" s="38">
        <v>329</v>
      </c>
      <c r="AC10" s="37">
        <v>5248</v>
      </c>
      <c r="AD10" s="38">
        <v>3379</v>
      </c>
      <c r="AE10" s="37">
        <v>239</v>
      </c>
      <c r="AF10" s="38">
        <v>48</v>
      </c>
      <c r="AG10" s="37">
        <v>240</v>
      </c>
      <c r="AH10" s="38">
        <v>3</v>
      </c>
      <c r="AI10" s="37">
        <v>750</v>
      </c>
      <c r="AJ10" s="38">
        <v>28</v>
      </c>
      <c r="AK10" s="37">
        <v>15584.250000008524</v>
      </c>
      <c r="AL10" s="38">
        <v>8678.9999999973588</v>
      </c>
      <c r="AM10" s="37">
        <v>7634.0000000345754</v>
      </c>
      <c r="AN10" s="38">
        <v>4936.8000000213215</v>
      </c>
      <c r="AO10" s="37">
        <v>0</v>
      </c>
      <c r="AP10" s="38">
        <v>0</v>
      </c>
      <c r="AQ10" s="37">
        <v>23</v>
      </c>
      <c r="AR10" s="38">
        <v>0</v>
      </c>
      <c r="AS10" s="37">
        <v>1125</v>
      </c>
      <c r="AT10" s="38">
        <v>154</v>
      </c>
      <c r="AU10" s="37">
        <v>531</v>
      </c>
      <c r="AV10" s="38">
        <v>9</v>
      </c>
      <c r="AY10" s="26" t="s">
        <v>63</v>
      </c>
      <c r="AZ10" s="37">
        <v>4500</v>
      </c>
      <c r="BA10" s="38">
        <v>900</v>
      </c>
      <c r="BB10" s="37"/>
      <c r="BC10" s="42"/>
      <c r="BD10" s="42"/>
      <c r="BE10" s="41"/>
      <c r="BF10" s="37">
        <v>0</v>
      </c>
      <c r="BG10" s="38">
        <v>0</v>
      </c>
      <c r="BH10" s="37">
        <v>2040</v>
      </c>
      <c r="BI10" s="38">
        <v>859</v>
      </c>
      <c r="BJ10" s="37">
        <v>8364</v>
      </c>
      <c r="BK10" s="38">
        <v>1925</v>
      </c>
      <c r="BL10" s="37">
        <v>120</v>
      </c>
      <c r="BM10" s="38">
        <v>60</v>
      </c>
      <c r="BN10" s="37">
        <v>0</v>
      </c>
      <c r="BO10" s="38">
        <v>0</v>
      </c>
      <c r="BP10" s="37">
        <v>326</v>
      </c>
      <c r="BQ10" s="38">
        <v>103</v>
      </c>
      <c r="BR10" s="37">
        <v>1656.5999999987184</v>
      </c>
      <c r="BS10" s="38">
        <v>1055.9999999994147</v>
      </c>
      <c r="BT10" s="37">
        <v>0</v>
      </c>
      <c r="BU10" s="38">
        <v>0</v>
      </c>
      <c r="BV10" s="32"/>
      <c r="BW10" s="32"/>
      <c r="BX10" s="35"/>
      <c r="BY10" s="26" t="s">
        <v>63</v>
      </c>
      <c r="BZ10" s="37">
        <v>12096.150000010311</v>
      </c>
      <c r="CA10" s="38">
        <v>5261.399999978039</v>
      </c>
      <c r="CB10" s="37">
        <v>3565.4399999824818</v>
      </c>
      <c r="CC10" s="38">
        <v>2460.4199999885168</v>
      </c>
      <c r="CD10" s="37">
        <v>1314.2250000246349</v>
      </c>
      <c r="CE10" s="38">
        <v>559.69999999692664</v>
      </c>
      <c r="CF10" s="37">
        <v>3909.6000000041386</v>
      </c>
      <c r="CG10" s="38">
        <v>1275.8399999973335</v>
      </c>
      <c r="CH10" s="37">
        <v>2331</v>
      </c>
      <c r="CI10" s="38">
        <v>1756</v>
      </c>
      <c r="CJ10" s="37">
        <v>13590.900000048598</v>
      </c>
      <c r="CK10" s="38">
        <v>7129.1999999657128</v>
      </c>
      <c r="CL10" s="37">
        <v>1626.8999999992957</v>
      </c>
      <c r="CM10" s="38">
        <v>1456.400000004578</v>
      </c>
      <c r="CN10" s="37">
        <v>7321</v>
      </c>
      <c r="CO10" s="38">
        <v>5075</v>
      </c>
      <c r="CP10" s="37"/>
      <c r="CQ10" s="38"/>
      <c r="CR10" s="32"/>
      <c r="CS10" s="32"/>
      <c r="CT10" s="32"/>
      <c r="CU10" s="32"/>
      <c r="CV10" s="35"/>
      <c r="CW10" s="26" t="s">
        <v>63</v>
      </c>
      <c r="CX10" s="37">
        <v>112.80000000115251</v>
      </c>
      <c r="CY10" s="38">
        <v>83.999999999650754</v>
      </c>
      <c r="CZ10" s="37">
        <v>16500</v>
      </c>
      <c r="DA10" s="38">
        <v>16500</v>
      </c>
      <c r="DB10" s="37">
        <v>319</v>
      </c>
      <c r="DC10" s="38">
        <v>244</v>
      </c>
      <c r="DD10" s="37">
        <v>5659.2000000200642</v>
      </c>
      <c r="DE10" s="41">
        <v>2174.3999999944208</v>
      </c>
      <c r="DF10" s="37">
        <v>1294</v>
      </c>
      <c r="DG10" s="38">
        <v>1285</v>
      </c>
      <c r="DH10" s="32"/>
    </row>
    <row r="11" spans="1:112" x14ac:dyDescent="0.2">
      <c r="A11" s="26" t="s">
        <v>64</v>
      </c>
      <c r="B11" s="37">
        <v>8271.9999999644642</v>
      </c>
      <c r="C11" s="38">
        <v>4452.8000000027532</v>
      </c>
      <c r="D11" s="39">
        <v>482.62500001015951</v>
      </c>
      <c r="E11" s="40">
        <v>226.8749999993247</v>
      </c>
      <c r="F11" s="37">
        <v>0</v>
      </c>
      <c r="G11" s="38">
        <v>0</v>
      </c>
      <c r="H11" s="37">
        <v>8</v>
      </c>
      <c r="I11" s="38">
        <v>34</v>
      </c>
      <c r="J11" s="37">
        <v>84</v>
      </c>
      <c r="K11" s="38">
        <v>0</v>
      </c>
      <c r="L11" s="37">
        <v>1499</v>
      </c>
      <c r="M11" s="38">
        <v>847</v>
      </c>
      <c r="N11" s="37">
        <v>143</v>
      </c>
      <c r="O11" s="38">
        <v>91</v>
      </c>
      <c r="P11" s="37">
        <v>0</v>
      </c>
      <c r="Q11" s="38">
        <v>0</v>
      </c>
      <c r="R11" s="37">
        <v>0</v>
      </c>
      <c r="S11" s="41">
        <v>0</v>
      </c>
      <c r="T11" s="37">
        <v>2679</v>
      </c>
      <c r="U11" s="38">
        <v>1922</v>
      </c>
      <c r="V11" s="37"/>
      <c r="W11" s="38"/>
      <c r="X11" s="32"/>
      <c r="Y11" s="33"/>
      <c r="Z11" s="26" t="s">
        <v>64</v>
      </c>
      <c r="AA11" s="37">
        <v>479</v>
      </c>
      <c r="AB11" s="38">
        <v>329</v>
      </c>
      <c r="AC11" s="37">
        <v>5013</v>
      </c>
      <c r="AD11" s="38">
        <v>3245</v>
      </c>
      <c r="AE11" s="37">
        <v>239</v>
      </c>
      <c r="AF11" s="38">
        <v>48</v>
      </c>
      <c r="AG11" s="37">
        <v>240</v>
      </c>
      <c r="AH11" s="38">
        <v>0</v>
      </c>
      <c r="AI11" s="37">
        <v>750</v>
      </c>
      <c r="AJ11" s="38">
        <v>15</v>
      </c>
      <c r="AK11" s="37">
        <v>14948.99999999916</v>
      </c>
      <c r="AL11" s="38">
        <v>7680.7500000040818</v>
      </c>
      <c r="AM11" s="37">
        <v>8016.799999968498</v>
      </c>
      <c r="AN11" s="38">
        <v>4699.1999999809195</v>
      </c>
      <c r="AO11" s="37">
        <v>0</v>
      </c>
      <c r="AP11" s="38">
        <v>0</v>
      </c>
      <c r="AQ11" s="37">
        <v>23</v>
      </c>
      <c r="AR11" s="38">
        <v>0</v>
      </c>
      <c r="AS11" s="37">
        <v>786</v>
      </c>
      <c r="AT11" s="38">
        <v>597</v>
      </c>
      <c r="AU11" s="37">
        <v>647</v>
      </c>
      <c r="AV11" s="38">
        <v>8</v>
      </c>
      <c r="AY11" s="26" t="s">
        <v>64</v>
      </c>
      <c r="AZ11" s="37">
        <v>4500</v>
      </c>
      <c r="BA11" s="38">
        <v>774</v>
      </c>
      <c r="BB11" s="37"/>
      <c r="BC11" s="42"/>
      <c r="BD11" s="42"/>
      <c r="BE11" s="41"/>
      <c r="BF11" s="37">
        <v>0</v>
      </c>
      <c r="BG11" s="38">
        <v>0</v>
      </c>
      <c r="BH11" s="37">
        <v>2334</v>
      </c>
      <c r="BI11" s="38">
        <v>839</v>
      </c>
      <c r="BJ11" s="37">
        <v>8611</v>
      </c>
      <c r="BK11" s="38">
        <v>1721</v>
      </c>
      <c r="BL11" s="37">
        <v>120</v>
      </c>
      <c r="BM11" s="38">
        <v>60</v>
      </c>
      <c r="BN11" s="37">
        <v>0</v>
      </c>
      <c r="BO11" s="38">
        <v>0</v>
      </c>
      <c r="BP11" s="37">
        <v>326</v>
      </c>
      <c r="BQ11" s="38">
        <v>103</v>
      </c>
      <c r="BR11" s="37">
        <v>1663.2000000008134</v>
      </c>
      <c r="BS11" s="38">
        <v>1042.8000000008524</v>
      </c>
      <c r="BT11" s="37">
        <v>0</v>
      </c>
      <c r="BU11" s="38">
        <v>0</v>
      </c>
      <c r="BV11" s="32"/>
      <c r="BW11" s="32"/>
      <c r="BX11" s="35"/>
      <c r="BY11" s="26" t="s">
        <v>64</v>
      </c>
      <c r="BZ11" s="37">
        <v>12814.499999969485</v>
      </c>
      <c r="CA11" s="38">
        <v>5161.4999999860629</v>
      </c>
      <c r="CB11" s="37">
        <v>3820.8600000129081</v>
      </c>
      <c r="CC11" s="38">
        <v>2474.1000000096392</v>
      </c>
      <c r="CD11" s="37">
        <v>1517.9999999791107</v>
      </c>
      <c r="CE11" s="38">
        <v>743.00000000282125</v>
      </c>
      <c r="CF11" s="37">
        <v>3610.0800000051095</v>
      </c>
      <c r="CG11" s="38">
        <v>1127.0400000030349</v>
      </c>
      <c r="CH11" s="37">
        <v>2377</v>
      </c>
      <c r="CI11" s="38">
        <v>1726</v>
      </c>
      <c r="CJ11" s="37">
        <v>14470.50000002209</v>
      </c>
      <c r="CK11" s="38">
        <v>7684.1500000274682</v>
      </c>
      <c r="CL11" s="37">
        <v>1241.9000000008964</v>
      </c>
      <c r="CM11" s="38">
        <v>1180.2999999963504</v>
      </c>
      <c r="CN11" s="37">
        <v>6732</v>
      </c>
      <c r="CO11" s="38">
        <v>4393</v>
      </c>
      <c r="CP11" s="37"/>
      <c r="CQ11" s="38"/>
      <c r="CR11" s="32"/>
      <c r="CS11" s="32"/>
      <c r="CT11" s="32"/>
      <c r="CU11" s="32"/>
      <c r="CV11" s="35"/>
      <c r="CW11" s="26" t="s">
        <v>64</v>
      </c>
      <c r="CX11" s="37">
        <v>110.40000000066357</v>
      </c>
      <c r="CY11" s="38">
        <v>79.199999998672865</v>
      </c>
      <c r="CZ11" s="37">
        <v>14520.000000076834</v>
      </c>
      <c r="DA11" s="38">
        <v>13529.999999995198</v>
      </c>
      <c r="DB11" s="37">
        <v>321</v>
      </c>
      <c r="DC11" s="38">
        <v>244</v>
      </c>
      <c r="DD11" s="37">
        <v>6545.6999999878462</v>
      </c>
      <c r="DE11" s="41">
        <v>2566.8000000023312</v>
      </c>
      <c r="DF11" s="37">
        <v>1478</v>
      </c>
      <c r="DG11" s="38">
        <v>1443</v>
      </c>
      <c r="DH11" s="32"/>
    </row>
    <row r="12" spans="1:112" x14ac:dyDescent="0.2">
      <c r="A12" s="26" t="s">
        <v>65</v>
      </c>
      <c r="B12" s="37">
        <v>7268.8000000161992</v>
      </c>
      <c r="C12" s="38">
        <v>4224.0000000001601</v>
      </c>
      <c r="D12" s="39">
        <v>358.87500000370665</v>
      </c>
      <c r="E12" s="40">
        <v>230.99999999828924</v>
      </c>
      <c r="F12" s="37">
        <v>0</v>
      </c>
      <c r="G12" s="38">
        <v>0</v>
      </c>
      <c r="H12" s="37">
        <v>8</v>
      </c>
      <c r="I12" s="38">
        <v>34</v>
      </c>
      <c r="J12" s="37">
        <v>89</v>
      </c>
      <c r="K12" s="38">
        <v>0</v>
      </c>
      <c r="L12" s="37">
        <v>1138</v>
      </c>
      <c r="M12" s="38">
        <v>770</v>
      </c>
      <c r="N12" s="37">
        <v>153</v>
      </c>
      <c r="O12" s="38">
        <v>93</v>
      </c>
      <c r="P12" s="37">
        <v>0</v>
      </c>
      <c r="Q12" s="38">
        <v>0</v>
      </c>
      <c r="R12" s="37">
        <v>0</v>
      </c>
      <c r="S12" s="41">
        <v>0</v>
      </c>
      <c r="T12" s="37">
        <v>2157</v>
      </c>
      <c r="U12" s="38">
        <v>1758</v>
      </c>
      <c r="V12" s="37"/>
      <c r="W12" s="38"/>
      <c r="X12" s="32"/>
      <c r="Y12" s="33"/>
      <c r="Z12" s="26" t="s">
        <v>65</v>
      </c>
      <c r="AA12" s="37">
        <v>480</v>
      </c>
      <c r="AB12" s="38">
        <v>329</v>
      </c>
      <c r="AC12" s="37">
        <v>4889</v>
      </c>
      <c r="AD12" s="38">
        <v>3228</v>
      </c>
      <c r="AE12" s="37">
        <v>238</v>
      </c>
      <c r="AF12" s="38">
        <v>48</v>
      </c>
      <c r="AG12" s="37">
        <v>930</v>
      </c>
      <c r="AH12" s="38">
        <v>162</v>
      </c>
      <c r="AI12" s="37">
        <v>371</v>
      </c>
      <c r="AJ12" s="38">
        <v>48</v>
      </c>
      <c r="AK12" s="37">
        <v>15039.749999957621</v>
      </c>
      <c r="AL12" s="38">
        <v>7961.2499999899455</v>
      </c>
      <c r="AM12" s="37">
        <v>7154.3999999848893</v>
      </c>
      <c r="AN12" s="38">
        <v>4492.400000042835</v>
      </c>
      <c r="AO12" s="37">
        <v>0</v>
      </c>
      <c r="AP12" s="38">
        <v>0</v>
      </c>
      <c r="AQ12" s="37">
        <v>22</v>
      </c>
      <c r="AR12" s="38">
        <v>0</v>
      </c>
      <c r="AS12" s="37">
        <v>932</v>
      </c>
      <c r="AT12" s="38">
        <v>156</v>
      </c>
      <c r="AU12" s="37">
        <v>247</v>
      </c>
      <c r="AV12" s="38">
        <v>9</v>
      </c>
      <c r="AY12" s="26" t="s">
        <v>65</v>
      </c>
      <c r="AZ12" s="37">
        <v>4680</v>
      </c>
      <c r="BA12" s="38">
        <v>972</v>
      </c>
      <c r="BB12" s="37"/>
      <c r="BC12" s="42"/>
      <c r="BD12" s="42"/>
      <c r="BE12" s="41"/>
      <c r="BF12" s="37">
        <v>0</v>
      </c>
      <c r="BG12" s="38">
        <v>0</v>
      </c>
      <c r="BH12" s="37">
        <v>2622</v>
      </c>
      <c r="BI12" s="38">
        <v>865</v>
      </c>
      <c r="BJ12" s="37">
        <v>7474</v>
      </c>
      <c r="BK12" s="38">
        <v>1517</v>
      </c>
      <c r="BL12" s="37">
        <v>120</v>
      </c>
      <c r="BM12" s="38">
        <v>60</v>
      </c>
      <c r="BN12" s="37">
        <v>0</v>
      </c>
      <c r="BO12" s="38">
        <v>0</v>
      </c>
      <c r="BP12" s="37">
        <v>330</v>
      </c>
      <c r="BQ12" s="38">
        <v>105</v>
      </c>
      <c r="BR12" s="37">
        <v>831.59999999946876</v>
      </c>
      <c r="BS12" s="38">
        <v>1207.8000000007023</v>
      </c>
      <c r="BT12" s="37">
        <v>0</v>
      </c>
      <c r="BU12" s="38">
        <v>0</v>
      </c>
      <c r="BV12" s="32"/>
      <c r="BW12" s="32"/>
      <c r="BX12" s="35"/>
      <c r="BY12" s="26" t="s">
        <v>65</v>
      </c>
      <c r="BZ12" s="37">
        <v>11367.150000069159</v>
      </c>
      <c r="CA12" s="38">
        <v>4624.6500000202104</v>
      </c>
      <c r="CB12" s="37">
        <v>3636.899999997695</v>
      </c>
      <c r="CC12" s="38">
        <v>2363.3999999903608</v>
      </c>
      <c r="CD12" s="37">
        <v>962.77499998905114</v>
      </c>
      <c r="CE12" s="38">
        <v>505.39999999697466</v>
      </c>
      <c r="CF12" s="37">
        <v>2975.9999999972933</v>
      </c>
      <c r="CG12" s="38">
        <v>993.83999999554362</v>
      </c>
      <c r="CH12" s="37">
        <v>1920</v>
      </c>
      <c r="CI12" s="38">
        <v>1579</v>
      </c>
      <c r="CJ12" s="37">
        <v>13627.800000037649</v>
      </c>
      <c r="CK12" s="38">
        <v>7352.3000000021129</v>
      </c>
      <c r="CL12" s="37">
        <v>996.59999999494175</v>
      </c>
      <c r="CM12" s="38">
        <v>1260.5999999987034</v>
      </c>
      <c r="CN12" s="37">
        <v>6888</v>
      </c>
      <c r="CO12" s="38">
        <v>4748</v>
      </c>
      <c r="CP12" s="37"/>
      <c r="CQ12" s="38"/>
      <c r="CR12" s="32"/>
      <c r="CS12" s="32"/>
      <c r="CT12" s="32"/>
      <c r="CU12" s="32"/>
      <c r="CV12" s="35"/>
      <c r="CW12" s="26" t="s">
        <v>65</v>
      </c>
      <c r="CX12" s="37">
        <v>108.00000000017462</v>
      </c>
      <c r="CY12" s="38">
        <v>81.59999999916181</v>
      </c>
      <c r="CZ12" s="37">
        <v>12869.999999980791</v>
      </c>
      <c r="DA12" s="38">
        <v>13199.999999927968</v>
      </c>
      <c r="DB12" s="37">
        <v>321</v>
      </c>
      <c r="DC12" s="38">
        <v>243</v>
      </c>
      <c r="DD12" s="37">
        <v>5594.3999999872176</v>
      </c>
      <c r="DE12" s="41">
        <v>2325.5999999973938</v>
      </c>
      <c r="DF12" s="37">
        <v>1813</v>
      </c>
      <c r="DG12" s="38">
        <v>1602</v>
      </c>
      <c r="DH12" s="32"/>
    </row>
    <row r="13" spans="1:112" x14ac:dyDescent="0.2">
      <c r="A13" s="26" t="s">
        <v>66</v>
      </c>
      <c r="B13" s="37">
        <v>7708.8000000258035</v>
      </c>
      <c r="C13" s="38">
        <v>3968.799999984185</v>
      </c>
      <c r="D13" s="39">
        <v>387.74999998707926</v>
      </c>
      <c r="E13" s="40">
        <v>231.0000000076684</v>
      </c>
      <c r="F13" s="37">
        <v>0</v>
      </c>
      <c r="G13" s="38">
        <v>0</v>
      </c>
      <c r="H13" s="37">
        <v>9</v>
      </c>
      <c r="I13" s="38">
        <v>34</v>
      </c>
      <c r="J13" s="37">
        <v>90</v>
      </c>
      <c r="K13" s="38">
        <v>0</v>
      </c>
      <c r="L13" s="37">
        <v>1466</v>
      </c>
      <c r="M13" s="38">
        <v>801</v>
      </c>
      <c r="N13" s="37">
        <v>155</v>
      </c>
      <c r="O13" s="38">
        <v>88</v>
      </c>
      <c r="P13" s="37">
        <v>0</v>
      </c>
      <c r="Q13" s="38">
        <v>0</v>
      </c>
      <c r="R13" s="37">
        <v>0</v>
      </c>
      <c r="S13" s="41">
        <v>0</v>
      </c>
      <c r="T13" s="37">
        <v>2657</v>
      </c>
      <c r="U13" s="38">
        <v>1935</v>
      </c>
      <c r="V13" s="37"/>
      <c r="W13" s="38"/>
      <c r="X13" s="32"/>
      <c r="Y13" s="33"/>
      <c r="Z13" s="26" t="s">
        <v>66</v>
      </c>
      <c r="AA13" s="37">
        <v>480</v>
      </c>
      <c r="AB13" s="38">
        <v>329</v>
      </c>
      <c r="AC13" s="37">
        <v>5343</v>
      </c>
      <c r="AD13" s="38">
        <v>3333</v>
      </c>
      <c r="AE13" s="37">
        <v>240</v>
      </c>
      <c r="AF13" s="38">
        <v>48</v>
      </c>
      <c r="AG13" s="37">
        <v>180</v>
      </c>
      <c r="AH13" s="38">
        <v>0</v>
      </c>
      <c r="AI13" s="37">
        <v>763</v>
      </c>
      <c r="AJ13" s="38">
        <v>16</v>
      </c>
      <c r="AK13" s="37">
        <v>14602.500000048622</v>
      </c>
      <c r="AL13" s="38">
        <v>7210.5000000095743</v>
      </c>
      <c r="AM13" s="37">
        <v>8619.5999999472406</v>
      </c>
      <c r="AN13" s="38">
        <v>4747.5999999187479</v>
      </c>
      <c r="AO13" s="37">
        <v>0</v>
      </c>
      <c r="AP13" s="38">
        <v>0</v>
      </c>
      <c r="AQ13" s="37">
        <v>23</v>
      </c>
      <c r="AR13" s="38">
        <v>0</v>
      </c>
      <c r="AS13" s="37">
        <v>775</v>
      </c>
      <c r="AT13" s="38">
        <v>662</v>
      </c>
      <c r="AU13" s="37">
        <v>712</v>
      </c>
      <c r="AV13" s="38">
        <v>9</v>
      </c>
      <c r="AY13" s="26" t="s">
        <v>66</v>
      </c>
      <c r="AZ13" s="37">
        <v>4860</v>
      </c>
      <c r="BA13" s="38">
        <v>1188</v>
      </c>
      <c r="BB13" s="37"/>
      <c r="BC13" s="42"/>
      <c r="BD13" s="42"/>
      <c r="BE13" s="41"/>
      <c r="BF13" s="37">
        <v>0</v>
      </c>
      <c r="BG13" s="38">
        <v>0</v>
      </c>
      <c r="BH13" s="37">
        <v>2872</v>
      </c>
      <c r="BI13" s="38">
        <v>848</v>
      </c>
      <c r="BJ13" s="37">
        <v>8165</v>
      </c>
      <c r="BK13" s="38">
        <v>1457</v>
      </c>
      <c r="BL13" s="37">
        <v>120</v>
      </c>
      <c r="BM13" s="38">
        <v>60</v>
      </c>
      <c r="BN13" s="37">
        <v>0</v>
      </c>
      <c r="BO13" s="38">
        <v>0</v>
      </c>
      <c r="BP13" s="37">
        <v>331</v>
      </c>
      <c r="BQ13" s="38">
        <v>104</v>
      </c>
      <c r="BR13" s="37">
        <v>1544.4000000006213</v>
      </c>
      <c r="BS13" s="38">
        <v>996.5999999993187</v>
      </c>
      <c r="BT13" s="37">
        <v>0</v>
      </c>
      <c r="BU13" s="38">
        <v>0</v>
      </c>
      <c r="BV13" s="32"/>
      <c r="BW13" s="32"/>
      <c r="BX13" s="35"/>
      <c r="BY13" s="26" t="s">
        <v>66</v>
      </c>
      <c r="BZ13" s="37">
        <v>12614.249999909589</v>
      </c>
      <c r="CA13" s="38">
        <v>4797.2999999765307</v>
      </c>
      <c r="CB13" s="37">
        <v>3305.8800000173505</v>
      </c>
      <c r="CC13" s="38">
        <v>1993.6800000054063</v>
      </c>
      <c r="CD13" s="37">
        <v>1431.3750000364962</v>
      </c>
      <c r="CE13" s="38">
        <v>704.07499999944775</v>
      </c>
      <c r="CF13" s="37">
        <v>2059.9199999800476</v>
      </c>
      <c r="CG13" s="38">
        <v>636.24000000236265</v>
      </c>
      <c r="CH13" s="37">
        <v>2218</v>
      </c>
      <c r="CI13" s="38">
        <v>1735</v>
      </c>
      <c r="CJ13" s="37">
        <v>14416.399999991932</v>
      </c>
      <c r="CK13" s="38">
        <v>7649.7999999857857</v>
      </c>
      <c r="CL13" s="37">
        <v>992.1999999860418</v>
      </c>
      <c r="CM13" s="38">
        <v>1275.9999999998399</v>
      </c>
      <c r="CN13" s="37">
        <v>5576</v>
      </c>
      <c r="CO13" s="38">
        <v>3946</v>
      </c>
      <c r="CP13" s="37"/>
      <c r="CQ13" s="38"/>
      <c r="CR13" s="32"/>
      <c r="CS13" s="32"/>
      <c r="CT13" s="32"/>
      <c r="CU13" s="32"/>
      <c r="CV13" s="35"/>
      <c r="CW13" s="26" t="s">
        <v>66</v>
      </c>
      <c r="CX13" s="37">
        <v>103.19999999919673</v>
      </c>
      <c r="CY13" s="38">
        <v>83.999999999650754</v>
      </c>
      <c r="CZ13" s="37">
        <v>14190.000000009604</v>
      </c>
      <c r="DA13" s="38">
        <v>14190.000000009604</v>
      </c>
      <c r="DB13" s="37">
        <v>321</v>
      </c>
      <c r="DC13" s="38">
        <v>243</v>
      </c>
      <c r="DD13" s="37">
        <v>5995.7999999969616</v>
      </c>
      <c r="DE13" s="41">
        <v>2468.7000000003536</v>
      </c>
      <c r="DF13" s="37">
        <v>1452</v>
      </c>
      <c r="DG13" s="38">
        <v>1329</v>
      </c>
      <c r="DH13" s="32"/>
    </row>
    <row r="14" spans="1:112" x14ac:dyDescent="0.2">
      <c r="A14" s="26" t="s">
        <v>67</v>
      </c>
      <c r="B14" s="37">
        <v>7796.7999999236781</v>
      </c>
      <c r="C14" s="38">
        <v>3476.0000000078435</v>
      </c>
      <c r="D14" s="39">
        <v>379.50000000790851</v>
      </c>
      <c r="E14" s="40">
        <v>218.62499999201646</v>
      </c>
      <c r="F14" s="37">
        <v>0</v>
      </c>
      <c r="G14" s="38">
        <v>0</v>
      </c>
      <c r="H14" s="37">
        <v>8</v>
      </c>
      <c r="I14" s="38">
        <v>33</v>
      </c>
      <c r="J14" s="37">
        <v>100</v>
      </c>
      <c r="K14" s="38">
        <v>5</v>
      </c>
      <c r="L14" s="37">
        <v>1405</v>
      </c>
      <c r="M14" s="38">
        <v>821</v>
      </c>
      <c r="N14" s="37">
        <v>137</v>
      </c>
      <c r="O14" s="38">
        <v>79</v>
      </c>
      <c r="P14" s="37">
        <v>0</v>
      </c>
      <c r="Q14" s="38">
        <v>0</v>
      </c>
      <c r="R14" s="37">
        <v>0</v>
      </c>
      <c r="S14" s="41">
        <v>0</v>
      </c>
      <c r="T14" s="37">
        <v>2672</v>
      </c>
      <c r="U14" s="38">
        <v>2006</v>
      </c>
      <c r="V14" s="37"/>
      <c r="W14" s="38"/>
      <c r="X14" s="32"/>
      <c r="Y14" s="33"/>
      <c r="Z14" s="26" t="s">
        <v>67</v>
      </c>
      <c r="AA14" s="37">
        <v>480</v>
      </c>
      <c r="AB14" s="38">
        <v>328</v>
      </c>
      <c r="AC14" s="37">
        <v>5357</v>
      </c>
      <c r="AD14" s="38">
        <v>3291</v>
      </c>
      <c r="AE14" s="37">
        <v>239</v>
      </c>
      <c r="AF14" s="38">
        <v>48</v>
      </c>
      <c r="AG14" s="37">
        <v>390</v>
      </c>
      <c r="AH14" s="38">
        <v>3</v>
      </c>
      <c r="AI14" s="37">
        <v>855</v>
      </c>
      <c r="AJ14" s="38">
        <v>25</v>
      </c>
      <c r="AK14" s="37">
        <v>14181.749999947897</v>
      </c>
      <c r="AL14" s="38">
        <v>6814.4999999964284</v>
      </c>
      <c r="AM14" s="37">
        <v>8619.6000000272761</v>
      </c>
      <c r="AN14" s="38">
        <v>4835.6000000167114</v>
      </c>
      <c r="AO14" s="37">
        <v>0</v>
      </c>
      <c r="AP14" s="38">
        <v>0</v>
      </c>
      <c r="AQ14" s="37">
        <v>22</v>
      </c>
      <c r="AR14" s="38">
        <v>0</v>
      </c>
      <c r="AS14" s="37">
        <v>752</v>
      </c>
      <c r="AT14" s="38">
        <v>621</v>
      </c>
      <c r="AU14" s="37">
        <v>702</v>
      </c>
      <c r="AV14" s="38">
        <v>8</v>
      </c>
      <c r="AY14" s="26" t="s">
        <v>67</v>
      </c>
      <c r="AZ14" s="37">
        <v>3060</v>
      </c>
      <c r="BA14" s="38">
        <v>504</v>
      </c>
      <c r="BB14" s="37"/>
      <c r="BC14" s="42"/>
      <c r="BD14" s="42"/>
      <c r="BE14" s="41"/>
      <c r="BF14" s="37">
        <v>0</v>
      </c>
      <c r="BG14" s="38">
        <v>0</v>
      </c>
      <c r="BH14" s="37">
        <v>2945</v>
      </c>
      <c r="BI14" s="38">
        <v>861</v>
      </c>
      <c r="BJ14" s="37">
        <v>8700</v>
      </c>
      <c r="BK14" s="38">
        <v>1829</v>
      </c>
      <c r="BL14" s="37">
        <v>120</v>
      </c>
      <c r="BM14" s="38">
        <v>60</v>
      </c>
      <c r="BN14" s="37">
        <v>0</v>
      </c>
      <c r="BO14" s="38">
        <v>0</v>
      </c>
      <c r="BP14" s="37">
        <v>274</v>
      </c>
      <c r="BQ14" s="38">
        <v>108</v>
      </c>
      <c r="BR14" s="37">
        <v>1630.1999999997179</v>
      </c>
      <c r="BS14" s="38">
        <v>1016.399999999976</v>
      </c>
      <c r="BT14" s="37">
        <v>0</v>
      </c>
      <c r="BU14" s="38">
        <v>0</v>
      </c>
      <c r="BV14" s="32"/>
      <c r="BW14" s="32"/>
      <c r="BX14" s="35"/>
      <c r="BY14" s="26" t="s">
        <v>67</v>
      </c>
      <c r="BZ14" s="37">
        <v>12964.799999992465</v>
      </c>
      <c r="CA14" s="38">
        <v>4792.8000000138127</v>
      </c>
      <c r="CB14" s="37">
        <v>3172.4999999947613</v>
      </c>
      <c r="CC14" s="38">
        <v>1685.1599999936298</v>
      </c>
      <c r="CD14" s="37">
        <v>1396.7249999814157</v>
      </c>
      <c r="CE14" s="38">
        <v>605.75000000348155</v>
      </c>
      <c r="CF14" s="37">
        <v>2248.8000000019383</v>
      </c>
      <c r="CG14" s="38">
        <v>491.51999999667169</v>
      </c>
      <c r="CH14" s="37">
        <v>2852</v>
      </c>
      <c r="CI14" s="38">
        <v>2049</v>
      </c>
      <c r="CJ14" s="37">
        <v>13694.749999947177</v>
      </c>
      <c r="CK14" s="38">
        <v>7136.6000000191125</v>
      </c>
      <c r="CL14" s="37">
        <v>1413.5000000278524</v>
      </c>
      <c r="CM14" s="38">
        <v>1376.100000002225</v>
      </c>
      <c r="CN14" s="37">
        <v>4690</v>
      </c>
      <c r="CO14" s="38">
        <v>3439</v>
      </c>
      <c r="CP14" s="37"/>
      <c r="CQ14" s="38"/>
      <c r="CR14" s="32"/>
      <c r="CS14" s="32"/>
      <c r="CT14" s="32"/>
      <c r="CU14" s="32"/>
      <c r="CV14" s="35"/>
      <c r="CW14" s="26" t="s">
        <v>67</v>
      </c>
      <c r="CX14" s="37">
        <v>132.00000000069849</v>
      </c>
      <c r="CY14" s="38">
        <v>91.200000001117587</v>
      </c>
      <c r="CZ14" s="37">
        <v>12540.000000033615</v>
      </c>
      <c r="DA14" s="38">
        <v>12540.000000033615</v>
      </c>
      <c r="DB14" s="37">
        <v>318</v>
      </c>
      <c r="DC14" s="38">
        <v>242</v>
      </c>
      <c r="DD14" s="37">
        <v>5242.500000003929</v>
      </c>
      <c r="DE14" s="41">
        <v>2197.8000000008251</v>
      </c>
      <c r="DF14" s="37">
        <v>1311</v>
      </c>
      <c r="DG14" s="38">
        <v>1012</v>
      </c>
      <c r="DH14" s="32"/>
    </row>
    <row r="15" spans="1:112" x14ac:dyDescent="0.2">
      <c r="A15" s="26" t="s">
        <v>68</v>
      </c>
      <c r="B15" s="37">
        <v>8140.0000000976434</v>
      </c>
      <c r="C15" s="38">
        <v>3361.5999999965425</v>
      </c>
      <c r="D15" s="39">
        <v>301.12500000882392</v>
      </c>
      <c r="E15" s="40">
        <v>206.250000004502</v>
      </c>
      <c r="F15" s="37">
        <v>0</v>
      </c>
      <c r="G15" s="38">
        <v>0</v>
      </c>
      <c r="H15" s="37">
        <v>8</v>
      </c>
      <c r="I15" s="38">
        <v>33</v>
      </c>
      <c r="J15" s="37">
        <v>148</v>
      </c>
      <c r="K15" s="38">
        <v>42</v>
      </c>
      <c r="L15" s="37">
        <v>1331</v>
      </c>
      <c r="M15" s="38">
        <v>699</v>
      </c>
      <c r="N15" s="37">
        <v>123</v>
      </c>
      <c r="O15" s="38">
        <v>73</v>
      </c>
      <c r="P15" s="37">
        <v>0</v>
      </c>
      <c r="Q15" s="38">
        <v>0</v>
      </c>
      <c r="R15" s="37">
        <v>0</v>
      </c>
      <c r="S15" s="41">
        <v>0</v>
      </c>
      <c r="T15" s="37">
        <v>2732</v>
      </c>
      <c r="U15" s="38">
        <v>2096</v>
      </c>
      <c r="V15" s="37"/>
      <c r="W15" s="38"/>
      <c r="X15" s="32"/>
      <c r="Y15" s="33"/>
      <c r="Z15" s="26" t="s">
        <v>68</v>
      </c>
      <c r="AA15" s="37">
        <v>480</v>
      </c>
      <c r="AB15" s="38">
        <v>325</v>
      </c>
      <c r="AC15" s="37">
        <v>4943</v>
      </c>
      <c r="AD15" s="38">
        <v>3253</v>
      </c>
      <c r="AE15" s="37">
        <v>235</v>
      </c>
      <c r="AF15" s="38">
        <v>47</v>
      </c>
      <c r="AG15" s="37">
        <v>510</v>
      </c>
      <c r="AH15" s="38">
        <v>48</v>
      </c>
      <c r="AI15" s="37">
        <v>769</v>
      </c>
      <c r="AJ15" s="38">
        <v>33</v>
      </c>
      <c r="AK15" s="37">
        <v>15460.500000058346</v>
      </c>
      <c r="AL15" s="38">
        <v>7944.7499999940874</v>
      </c>
      <c r="AM15" s="37">
        <v>8637.1999999828404</v>
      </c>
      <c r="AN15" s="38">
        <v>4448.3999999938533</v>
      </c>
      <c r="AO15" s="37">
        <v>0</v>
      </c>
      <c r="AP15" s="38">
        <v>0</v>
      </c>
      <c r="AQ15" s="37">
        <v>21</v>
      </c>
      <c r="AR15" s="38">
        <v>0</v>
      </c>
      <c r="AS15" s="37">
        <v>739</v>
      </c>
      <c r="AT15" s="38">
        <v>617</v>
      </c>
      <c r="AU15" s="37">
        <v>725</v>
      </c>
      <c r="AV15" s="38">
        <v>8</v>
      </c>
      <c r="AY15" s="26" t="s">
        <v>68</v>
      </c>
      <c r="AZ15" s="37">
        <v>3600</v>
      </c>
      <c r="BA15" s="38">
        <v>378</v>
      </c>
      <c r="BB15" s="37"/>
      <c r="BC15" s="42"/>
      <c r="BD15" s="42"/>
      <c r="BE15" s="41"/>
      <c r="BF15" s="37">
        <v>0</v>
      </c>
      <c r="BG15" s="38">
        <v>0</v>
      </c>
      <c r="BH15" s="37">
        <v>2998</v>
      </c>
      <c r="BI15" s="38">
        <v>837</v>
      </c>
      <c r="BJ15" s="37">
        <v>9055</v>
      </c>
      <c r="BK15" s="38">
        <v>1879</v>
      </c>
      <c r="BL15" s="37">
        <v>120</v>
      </c>
      <c r="BM15" s="38">
        <v>60</v>
      </c>
      <c r="BN15" s="37">
        <v>0</v>
      </c>
      <c r="BO15" s="38">
        <v>0</v>
      </c>
      <c r="BP15" s="37">
        <v>255</v>
      </c>
      <c r="BQ15" s="38">
        <v>107</v>
      </c>
      <c r="BR15" s="37">
        <v>1603.7999999988415</v>
      </c>
      <c r="BS15" s="38">
        <v>1003.1999999995378</v>
      </c>
      <c r="BT15" s="37">
        <v>0</v>
      </c>
      <c r="BU15" s="38">
        <v>0</v>
      </c>
      <c r="BV15" s="32"/>
      <c r="BW15" s="32"/>
      <c r="BX15" s="35"/>
      <c r="BY15" s="26" t="s">
        <v>68</v>
      </c>
      <c r="BZ15" s="37">
        <v>13039.350000043669</v>
      </c>
      <c r="CA15" s="38">
        <v>4740.1500000082706</v>
      </c>
      <c r="CB15" s="37">
        <v>3354.4799999945099</v>
      </c>
      <c r="CC15" s="38">
        <v>1788.3000000205357</v>
      </c>
      <c r="CD15" s="37">
        <v>1296.9000000121014</v>
      </c>
      <c r="CE15" s="38">
        <v>580.27499999847532</v>
      </c>
      <c r="CF15" s="37">
        <v>2512.800000027346</v>
      </c>
      <c r="CG15" s="38">
        <v>651.84000000226661</v>
      </c>
      <c r="CH15" s="37">
        <v>2499</v>
      </c>
      <c r="CI15" s="38">
        <v>1814</v>
      </c>
      <c r="CJ15" s="37">
        <v>13261.39999996504</v>
      </c>
      <c r="CK15" s="38">
        <v>7084.7999999992317</v>
      </c>
      <c r="CL15" s="37">
        <v>1109.8999999740045</v>
      </c>
      <c r="CM15" s="38">
        <v>1133.0000000007203</v>
      </c>
      <c r="CN15" s="37">
        <v>5881</v>
      </c>
      <c r="CO15" s="38">
        <v>4474</v>
      </c>
      <c r="CP15" s="37"/>
      <c r="CQ15" s="38"/>
      <c r="CR15" s="32"/>
      <c r="CS15" s="32"/>
      <c r="CT15" s="32"/>
      <c r="CU15" s="32"/>
      <c r="CV15" s="35"/>
      <c r="CW15" s="26" t="s">
        <v>68</v>
      </c>
      <c r="CX15" s="37">
        <v>158.40000000171131</v>
      </c>
      <c r="CY15" s="38">
        <v>93.600000001606531</v>
      </c>
      <c r="CZ15" s="37">
        <v>13859.999999942374</v>
      </c>
      <c r="DA15" s="38">
        <v>13199.999999927968</v>
      </c>
      <c r="DB15" s="37">
        <v>317</v>
      </c>
      <c r="DC15" s="38">
        <v>242</v>
      </c>
      <c r="DD15" s="37">
        <v>4843.7999999914609</v>
      </c>
      <c r="DE15" s="41">
        <v>2092.5000000006548</v>
      </c>
      <c r="DF15" s="37">
        <v>1214</v>
      </c>
      <c r="DG15" s="38">
        <v>809</v>
      </c>
      <c r="DH15" s="32"/>
    </row>
    <row r="16" spans="1:112" ht="13.5" thickBot="1" x14ac:dyDescent="0.25">
      <c r="A16" s="43" t="s">
        <v>69</v>
      </c>
      <c r="B16" s="44">
        <v>7594.399999914458</v>
      </c>
      <c r="C16" s="45">
        <v>2939.2000000025291</v>
      </c>
      <c r="D16" s="46">
        <v>301.12499999006559</v>
      </c>
      <c r="E16" s="47">
        <v>239.24999999621832</v>
      </c>
      <c r="F16" s="44">
        <v>0</v>
      </c>
      <c r="G16" s="45">
        <v>0</v>
      </c>
      <c r="H16" s="44">
        <v>8</v>
      </c>
      <c r="I16" s="45">
        <v>34</v>
      </c>
      <c r="J16" s="44">
        <v>160</v>
      </c>
      <c r="K16" s="45">
        <v>41</v>
      </c>
      <c r="L16" s="44">
        <v>1524</v>
      </c>
      <c r="M16" s="45">
        <v>764</v>
      </c>
      <c r="N16" s="44">
        <v>120</v>
      </c>
      <c r="O16" s="45">
        <v>75</v>
      </c>
      <c r="P16" s="44">
        <v>0</v>
      </c>
      <c r="Q16" s="45">
        <v>0</v>
      </c>
      <c r="R16" s="44">
        <v>0</v>
      </c>
      <c r="S16" s="48">
        <v>0</v>
      </c>
      <c r="T16" s="44">
        <v>2785</v>
      </c>
      <c r="U16" s="45">
        <v>2078</v>
      </c>
      <c r="V16" s="49"/>
      <c r="W16" s="50"/>
      <c r="X16" s="32"/>
      <c r="Y16" s="33"/>
      <c r="Z16" s="43" t="s">
        <v>69</v>
      </c>
      <c r="AA16" s="44">
        <v>481</v>
      </c>
      <c r="AB16" s="45">
        <v>328</v>
      </c>
      <c r="AC16" s="44">
        <v>5205</v>
      </c>
      <c r="AD16" s="45">
        <v>3318</v>
      </c>
      <c r="AE16" s="44">
        <v>235</v>
      </c>
      <c r="AF16" s="45">
        <v>48</v>
      </c>
      <c r="AG16" s="44">
        <v>300</v>
      </c>
      <c r="AH16" s="45">
        <v>30</v>
      </c>
      <c r="AI16" s="44">
        <v>869</v>
      </c>
      <c r="AJ16" s="45">
        <v>13</v>
      </c>
      <c r="AK16" s="44">
        <v>16739.249999943695</v>
      </c>
      <c r="AL16" s="45">
        <v>8167.5000000132059</v>
      </c>
      <c r="AM16" s="44">
        <v>8804.4000000008964</v>
      </c>
      <c r="AN16" s="45">
        <v>4202.000000015687</v>
      </c>
      <c r="AO16" s="44">
        <v>0</v>
      </c>
      <c r="AP16" s="45">
        <v>0</v>
      </c>
      <c r="AQ16" s="44">
        <v>20</v>
      </c>
      <c r="AR16" s="45">
        <v>0</v>
      </c>
      <c r="AS16" s="44">
        <v>841</v>
      </c>
      <c r="AT16" s="45">
        <v>515</v>
      </c>
      <c r="AU16" s="44">
        <v>700</v>
      </c>
      <c r="AV16" s="45">
        <v>8</v>
      </c>
      <c r="AY16" s="43" t="s">
        <v>69</v>
      </c>
      <c r="AZ16" s="44">
        <v>3780</v>
      </c>
      <c r="BA16" s="45">
        <v>450</v>
      </c>
      <c r="BB16" s="49"/>
      <c r="BC16" s="51"/>
      <c r="BD16" s="51"/>
      <c r="BE16" s="52"/>
      <c r="BF16" s="44">
        <v>0</v>
      </c>
      <c r="BG16" s="45">
        <v>0</v>
      </c>
      <c r="BH16" s="44">
        <v>3013</v>
      </c>
      <c r="BI16" s="45">
        <v>810</v>
      </c>
      <c r="BJ16" s="44">
        <v>8107</v>
      </c>
      <c r="BK16" s="45">
        <v>1805</v>
      </c>
      <c r="BL16" s="44">
        <v>120</v>
      </c>
      <c r="BM16" s="45">
        <v>60</v>
      </c>
      <c r="BN16" s="44">
        <v>0</v>
      </c>
      <c r="BO16" s="45">
        <v>0</v>
      </c>
      <c r="BP16" s="44">
        <v>282</v>
      </c>
      <c r="BQ16" s="45">
        <v>108</v>
      </c>
      <c r="BR16" s="44">
        <v>1683.0000000014707</v>
      </c>
      <c r="BS16" s="45">
        <v>1009.7999999997569</v>
      </c>
      <c r="BT16" s="44">
        <v>0</v>
      </c>
      <c r="BU16" s="45">
        <v>0</v>
      </c>
      <c r="BV16" s="32"/>
      <c r="BW16" s="32"/>
      <c r="BX16" s="35"/>
      <c r="BY16" s="43" t="s">
        <v>69</v>
      </c>
      <c r="BZ16" s="44">
        <v>13100.099999998747</v>
      </c>
      <c r="CA16" s="45">
        <v>4586.1000000022614</v>
      </c>
      <c r="CB16" s="44">
        <v>3272.9399999981979</v>
      </c>
      <c r="CC16" s="45">
        <v>1700.4599999869242</v>
      </c>
      <c r="CD16" s="44">
        <v>1436.3250000014887</v>
      </c>
      <c r="CE16" s="45">
        <v>642.60000000272521</v>
      </c>
      <c r="CF16" s="44">
        <v>2851.9199999929697</v>
      </c>
      <c r="CG16" s="45">
        <v>789.59999999715365</v>
      </c>
      <c r="CH16" s="44">
        <v>2667</v>
      </c>
      <c r="CI16" s="45">
        <v>1995</v>
      </c>
      <c r="CJ16" s="44">
        <v>13071.20000000557</v>
      </c>
      <c r="CK16" s="45">
        <v>7145.8499999648484</v>
      </c>
      <c r="CL16" s="44">
        <v>1028.4999999894353</v>
      </c>
      <c r="CM16" s="45">
        <v>1075.8000000050743</v>
      </c>
      <c r="CN16" s="44">
        <v>6450</v>
      </c>
      <c r="CO16" s="45">
        <v>4180</v>
      </c>
      <c r="CP16" s="44"/>
      <c r="CQ16" s="45"/>
      <c r="CR16" s="32"/>
      <c r="CS16" s="32"/>
      <c r="CT16" s="32"/>
      <c r="CU16" s="32"/>
      <c r="CV16" s="35"/>
      <c r="CW16" s="43" t="s">
        <v>69</v>
      </c>
      <c r="CX16" s="44">
        <v>136.79999999731081</v>
      </c>
      <c r="CY16" s="45">
        <v>86.400000000139698</v>
      </c>
      <c r="CZ16" s="44">
        <v>14190.000000009604</v>
      </c>
      <c r="DA16" s="45">
        <v>10890.000000057626</v>
      </c>
      <c r="DB16" s="44">
        <v>317</v>
      </c>
      <c r="DC16" s="45">
        <v>241</v>
      </c>
      <c r="DD16" s="44">
        <v>4454.1000000135682</v>
      </c>
      <c r="DE16" s="48">
        <v>2023.1999999996333</v>
      </c>
      <c r="DF16" s="44">
        <v>1126</v>
      </c>
      <c r="DG16" s="45">
        <v>766</v>
      </c>
      <c r="DH16" s="32"/>
    </row>
    <row r="17" spans="1:112" x14ac:dyDescent="0.2">
      <c r="A17" s="36" t="s">
        <v>70</v>
      </c>
      <c r="B17" s="27">
        <v>7620.8000000078755</v>
      </c>
      <c r="C17" s="28">
        <v>3035.9999999982392</v>
      </c>
      <c r="D17" s="29">
        <v>309.375000006753</v>
      </c>
      <c r="E17" s="30">
        <v>235.12499998787462</v>
      </c>
      <c r="F17" s="27">
        <v>0</v>
      </c>
      <c r="G17" s="28">
        <v>0</v>
      </c>
      <c r="H17" s="27">
        <v>9</v>
      </c>
      <c r="I17" s="28">
        <v>34</v>
      </c>
      <c r="J17" s="27">
        <v>128</v>
      </c>
      <c r="K17" s="28">
        <v>37</v>
      </c>
      <c r="L17" s="27">
        <v>1560</v>
      </c>
      <c r="M17" s="28">
        <v>801</v>
      </c>
      <c r="N17" s="27">
        <v>129</v>
      </c>
      <c r="O17" s="28">
        <v>78</v>
      </c>
      <c r="P17" s="27">
        <v>0</v>
      </c>
      <c r="Q17" s="28">
        <v>0</v>
      </c>
      <c r="R17" s="27">
        <v>0</v>
      </c>
      <c r="S17" s="31">
        <v>0</v>
      </c>
      <c r="T17" s="27">
        <v>2804</v>
      </c>
      <c r="U17" s="28">
        <v>2140</v>
      </c>
      <c r="V17" s="27"/>
      <c r="W17" s="28"/>
      <c r="X17" s="32"/>
      <c r="Y17" s="33"/>
      <c r="Z17" s="36" t="s">
        <v>70</v>
      </c>
      <c r="AA17" s="27">
        <v>483</v>
      </c>
      <c r="AB17" s="28">
        <v>331</v>
      </c>
      <c r="AC17" s="27">
        <v>4791</v>
      </c>
      <c r="AD17" s="28">
        <v>3181</v>
      </c>
      <c r="AE17" s="27">
        <v>234</v>
      </c>
      <c r="AF17" s="28">
        <v>49</v>
      </c>
      <c r="AG17" s="27">
        <v>210</v>
      </c>
      <c r="AH17" s="28">
        <v>0</v>
      </c>
      <c r="AI17" s="27">
        <v>708</v>
      </c>
      <c r="AJ17" s="28">
        <v>15</v>
      </c>
      <c r="AK17" s="27">
        <v>15278.999999991356</v>
      </c>
      <c r="AL17" s="28">
        <v>8002.4999999983493</v>
      </c>
      <c r="AM17" s="27">
        <v>8962.800000081188</v>
      </c>
      <c r="AN17" s="28">
        <v>4439.6000000160711</v>
      </c>
      <c r="AO17" s="27">
        <v>0</v>
      </c>
      <c r="AP17" s="28">
        <v>0</v>
      </c>
      <c r="AQ17" s="27">
        <v>19</v>
      </c>
      <c r="AR17" s="28">
        <v>0</v>
      </c>
      <c r="AS17" s="27">
        <v>1130</v>
      </c>
      <c r="AT17" s="28">
        <v>127</v>
      </c>
      <c r="AU17" s="27">
        <v>716</v>
      </c>
      <c r="AV17" s="28">
        <v>9</v>
      </c>
      <c r="AY17" s="36" t="s">
        <v>70</v>
      </c>
      <c r="AZ17" s="27">
        <v>3600</v>
      </c>
      <c r="BA17" s="28">
        <v>594</v>
      </c>
      <c r="BB17" s="27"/>
      <c r="BC17" s="34"/>
      <c r="BD17" s="34"/>
      <c r="BE17" s="28"/>
      <c r="BF17" s="53">
        <v>0</v>
      </c>
      <c r="BG17" s="54">
        <v>0</v>
      </c>
      <c r="BH17" s="27">
        <v>3163</v>
      </c>
      <c r="BI17" s="28">
        <v>852</v>
      </c>
      <c r="BJ17" s="27">
        <v>6742</v>
      </c>
      <c r="BK17" s="28">
        <v>1838</v>
      </c>
      <c r="BL17" s="27">
        <v>120</v>
      </c>
      <c r="BM17" s="28">
        <v>60</v>
      </c>
      <c r="BN17" s="27">
        <v>0</v>
      </c>
      <c r="BO17" s="28">
        <v>0</v>
      </c>
      <c r="BP17" s="27">
        <v>257</v>
      </c>
      <c r="BQ17" s="28">
        <v>108</v>
      </c>
      <c r="BR17" s="27">
        <v>1742.3999999996909</v>
      </c>
      <c r="BS17" s="28">
        <v>1003.2000000014136</v>
      </c>
      <c r="BT17" s="27">
        <v>0</v>
      </c>
      <c r="BU17" s="28">
        <v>0</v>
      </c>
      <c r="BV17" s="32"/>
      <c r="BW17" s="32"/>
      <c r="BX17" s="35"/>
      <c r="BY17" s="36" t="s">
        <v>70</v>
      </c>
      <c r="BZ17" s="27">
        <v>13513.199999931203</v>
      </c>
      <c r="CA17" s="28">
        <v>5054.7000000087792</v>
      </c>
      <c r="CB17" s="27">
        <v>3291.1199999711243</v>
      </c>
      <c r="CC17" s="28">
        <v>1940.4000000155065</v>
      </c>
      <c r="CD17" s="27">
        <v>1365.3749999630236</v>
      </c>
      <c r="CE17" s="28">
        <v>671.19999999872744</v>
      </c>
      <c r="CF17" s="27">
        <v>2398.0799999917508</v>
      </c>
      <c r="CG17" s="28">
        <v>723.12000000565604</v>
      </c>
      <c r="CH17" s="27">
        <v>2587</v>
      </c>
      <c r="CI17" s="28">
        <v>2041</v>
      </c>
      <c r="CJ17" s="27">
        <v>12419.650000010181</v>
      </c>
      <c r="CK17" s="28">
        <v>6500.7999999925087</v>
      </c>
      <c r="CL17" s="27">
        <v>361.90000002170564</v>
      </c>
      <c r="CM17" s="28">
        <v>533.4999999986394</v>
      </c>
      <c r="CN17" s="27">
        <v>5754</v>
      </c>
      <c r="CO17" s="28">
        <v>3495</v>
      </c>
      <c r="CP17" s="27"/>
      <c r="CQ17" s="28"/>
      <c r="CR17" s="32"/>
      <c r="CS17" s="32"/>
      <c r="CT17" s="32"/>
      <c r="CU17" s="32"/>
      <c r="CV17" s="35"/>
      <c r="CW17" s="36" t="s">
        <v>70</v>
      </c>
      <c r="CX17" s="27">
        <v>136.80000000167638</v>
      </c>
      <c r="CY17" s="28">
        <v>91.199999996752013</v>
      </c>
      <c r="CZ17" s="27">
        <v>13860.000000062428</v>
      </c>
      <c r="DA17" s="28">
        <v>10229.999999923166</v>
      </c>
      <c r="DB17" s="27">
        <v>316</v>
      </c>
      <c r="DC17" s="28">
        <v>244</v>
      </c>
      <c r="DD17" s="27">
        <v>4558.4999999955471</v>
      </c>
      <c r="DE17" s="28">
        <v>2079.899999999725</v>
      </c>
      <c r="DF17" s="53">
        <v>1108</v>
      </c>
      <c r="DG17" s="55">
        <v>774</v>
      </c>
      <c r="DH17" s="32"/>
    </row>
    <row r="18" spans="1:112" x14ac:dyDescent="0.2">
      <c r="A18" s="26" t="s">
        <v>71</v>
      </c>
      <c r="B18" s="37">
        <v>5649.600000022474</v>
      </c>
      <c r="C18" s="38">
        <v>2147.2000000012486</v>
      </c>
      <c r="D18" s="39">
        <v>362.99999999329202</v>
      </c>
      <c r="E18" s="40">
        <v>251.62500000249111</v>
      </c>
      <c r="F18" s="37">
        <v>0</v>
      </c>
      <c r="G18" s="38">
        <v>0</v>
      </c>
      <c r="H18" s="37">
        <v>9</v>
      </c>
      <c r="I18" s="38">
        <v>34</v>
      </c>
      <c r="J18" s="37">
        <v>131</v>
      </c>
      <c r="K18" s="38">
        <v>38</v>
      </c>
      <c r="L18" s="37">
        <v>1321</v>
      </c>
      <c r="M18" s="38">
        <v>798</v>
      </c>
      <c r="N18" s="37">
        <v>124</v>
      </c>
      <c r="O18" s="38">
        <v>76</v>
      </c>
      <c r="P18" s="37">
        <v>0</v>
      </c>
      <c r="Q18" s="38">
        <v>0</v>
      </c>
      <c r="R18" s="37">
        <v>0</v>
      </c>
      <c r="S18" s="41">
        <v>0</v>
      </c>
      <c r="T18" s="37">
        <v>2716</v>
      </c>
      <c r="U18" s="38">
        <v>2284</v>
      </c>
      <c r="V18" s="37"/>
      <c r="W18" s="38"/>
      <c r="X18" s="32"/>
      <c r="Y18" s="33"/>
      <c r="Z18" s="26" t="s">
        <v>71</v>
      </c>
      <c r="AA18" s="37">
        <v>484</v>
      </c>
      <c r="AB18" s="38">
        <v>335</v>
      </c>
      <c r="AC18" s="37">
        <v>4780</v>
      </c>
      <c r="AD18" s="38">
        <v>3180</v>
      </c>
      <c r="AE18" s="37">
        <v>235</v>
      </c>
      <c r="AF18" s="38">
        <v>49</v>
      </c>
      <c r="AG18" s="37">
        <v>330</v>
      </c>
      <c r="AH18" s="38">
        <v>0</v>
      </c>
      <c r="AI18" s="37">
        <v>564</v>
      </c>
      <c r="AJ18" s="38">
        <v>34</v>
      </c>
      <c r="AK18" s="37">
        <v>13002.000000037697</v>
      </c>
      <c r="AL18" s="38">
        <v>5271.7499999897655</v>
      </c>
      <c r="AM18" s="37">
        <v>8601.9999999116408</v>
      </c>
      <c r="AN18" s="38">
        <v>5213.9999999817519</v>
      </c>
      <c r="AO18" s="37">
        <v>0</v>
      </c>
      <c r="AP18" s="38">
        <v>0</v>
      </c>
      <c r="AQ18" s="37">
        <v>20</v>
      </c>
      <c r="AR18" s="38">
        <v>0</v>
      </c>
      <c r="AS18" s="37">
        <v>993</v>
      </c>
      <c r="AT18" s="38">
        <v>116</v>
      </c>
      <c r="AU18" s="37">
        <v>453</v>
      </c>
      <c r="AV18" s="38">
        <v>8</v>
      </c>
      <c r="AY18" s="26" t="s">
        <v>71</v>
      </c>
      <c r="AZ18" s="37">
        <v>4680</v>
      </c>
      <c r="BA18" s="38">
        <v>828</v>
      </c>
      <c r="BB18" s="37"/>
      <c r="BC18" s="42"/>
      <c r="BD18" s="42"/>
      <c r="BE18" s="38"/>
      <c r="BF18" s="53">
        <v>0</v>
      </c>
      <c r="BG18" s="54">
        <v>0</v>
      </c>
      <c r="BH18" s="37">
        <v>3103</v>
      </c>
      <c r="BI18" s="38">
        <v>911</v>
      </c>
      <c r="BJ18" s="37">
        <v>7639</v>
      </c>
      <c r="BK18" s="38">
        <v>1450</v>
      </c>
      <c r="BL18" s="37">
        <v>120</v>
      </c>
      <c r="BM18" s="38">
        <v>60</v>
      </c>
      <c r="BN18" s="37">
        <v>0</v>
      </c>
      <c r="BO18" s="38">
        <v>0</v>
      </c>
      <c r="BP18" s="37">
        <v>265</v>
      </c>
      <c r="BQ18" s="38">
        <v>110</v>
      </c>
      <c r="BR18" s="37">
        <v>1352.999999999895</v>
      </c>
      <c r="BS18" s="38">
        <v>1062.5999999996338</v>
      </c>
      <c r="BT18" s="37">
        <v>0</v>
      </c>
      <c r="BU18" s="38">
        <v>0</v>
      </c>
      <c r="BV18" s="32"/>
      <c r="BW18" s="32"/>
      <c r="BX18" s="35"/>
      <c r="BY18" s="26" t="s">
        <v>71</v>
      </c>
      <c r="BZ18" s="37">
        <v>13005.150000048161</v>
      </c>
      <c r="CA18" s="38">
        <v>4910.0999999809574</v>
      </c>
      <c r="CB18" s="37">
        <v>3708.9000000385568</v>
      </c>
      <c r="CC18" s="38">
        <v>2233.7999999901513</v>
      </c>
      <c r="CD18" s="37">
        <v>1618.6500000176238</v>
      </c>
      <c r="CE18" s="38">
        <v>810.17499999959182</v>
      </c>
      <c r="CF18" s="37">
        <v>2683.4400000036112</v>
      </c>
      <c r="CG18" s="38">
        <v>732.23999999790976</v>
      </c>
      <c r="CH18" s="37">
        <v>2490</v>
      </c>
      <c r="CI18" s="38">
        <v>1853</v>
      </c>
      <c r="CJ18" s="37">
        <v>13389.350000074337</v>
      </c>
      <c r="CK18" s="38">
        <v>7444.6500000385131</v>
      </c>
      <c r="CL18" s="37">
        <v>515.9000000130618</v>
      </c>
      <c r="CM18" s="38">
        <v>953.6999999982072</v>
      </c>
      <c r="CN18" s="37">
        <v>3437</v>
      </c>
      <c r="CO18" s="38">
        <v>1787</v>
      </c>
      <c r="CP18" s="37"/>
      <c r="CQ18" s="38"/>
      <c r="CR18" s="32"/>
      <c r="CS18" s="32"/>
      <c r="CT18" s="32"/>
      <c r="CU18" s="32"/>
      <c r="CV18" s="35"/>
      <c r="CW18" s="26" t="s">
        <v>71</v>
      </c>
      <c r="CX18" s="37">
        <v>136.79999999731081</v>
      </c>
      <c r="CY18" s="38">
        <v>86.400000000139698</v>
      </c>
      <c r="CZ18" s="37">
        <v>11220.000000004802</v>
      </c>
      <c r="DA18" s="38">
        <v>8910.0000000144064</v>
      </c>
      <c r="DB18" s="37">
        <v>316</v>
      </c>
      <c r="DC18" s="38">
        <v>243</v>
      </c>
      <c r="DD18" s="37">
        <v>4604.4000000147207</v>
      </c>
      <c r="DE18" s="38">
        <v>2041.2000000033004</v>
      </c>
      <c r="DF18" s="53">
        <v>1188</v>
      </c>
      <c r="DG18" s="55">
        <v>880</v>
      </c>
      <c r="DH18" s="32"/>
    </row>
    <row r="19" spans="1:112" x14ac:dyDescent="0.2">
      <c r="A19" s="26" t="s">
        <v>72</v>
      </c>
      <c r="B19" s="37">
        <v>5825.6000000183121</v>
      </c>
      <c r="C19" s="38">
        <v>2006.3999999965745</v>
      </c>
      <c r="D19" s="39">
        <v>800.25000000546243</v>
      </c>
      <c r="E19" s="40">
        <v>222.75000001911849</v>
      </c>
      <c r="F19" s="37">
        <v>0</v>
      </c>
      <c r="G19" s="38">
        <v>0</v>
      </c>
      <c r="H19" s="37">
        <v>9</v>
      </c>
      <c r="I19" s="38">
        <v>34</v>
      </c>
      <c r="J19" s="37">
        <v>140</v>
      </c>
      <c r="K19" s="38">
        <v>38</v>
      </c>
      <c r="L19" s="37">
        <v>1319</v>
      </c>
      <c r="M19" s="38">
        <v>770</v>
      </c>
      <c r="N19" s="37">
        <v>127</v>
      </c>
      <c r="O19" s="38">
        <v>77</v>
      </c>
      <c r="P19" s="37">
        <v>0</v>
      </c>
      <c r="Q19" s="38">
        <v>0</v>
      </c>
      <c r="R19" s="37">
        <v>0</v>
      </c>
      <c r="S19" s="41">
        <v>0</v>
      </c>
      <c r="T19" s="37">
        <v>2788</v>
      </c>
      <c r="U19" s="38">
        <v>2340</v>
      </c>
      <c r="V19" s="37"/>
      <c r="W19" s="38"/>
      <c r="X19" s="32"/>
      <c r="Y19" s="33"/>
      <c r="Z19" s="26" t="s">
        <v>72</v>
      </c>
      <c r="AA19" s="37">
        <v>487</v>
      </c>
      <c r="AB19" s="38">
        <v>333</v>
      </c>
      <c r="AC19" s="37">
        <v>5175</v>
      </c>
      <c r="AD19" s="38">
        <v>3307</v>
      </c>
      <c r="AE19" s="37">
        <v>236</v>
      </c>
      <c r="AF19" s="38">
        <v>49</v>
      </c>
      <c r="AG19" s="37">
        <v>450</v>
      </c>
      <c r="AH19" s="38">
        <v>30</v>
      </c>
      <c r="AI19" s="37">
        <v>805</v>
      </c>
      <c r="AJ19" s="38">
        <v>29</v>
      </c>
      <c r="AK19" s="37">
        <v>13629.000000030373</v>
      </c>
      <c r="AL19" s="38">
        <v>5197.5000000084037</v>
      </c>
      <c r="AM19" s="37">
        <v>8764.8000000408501</v>
      </c>
      <c r="AN19" s="38">
        <v>5196.4000000261876</v>
      </c>
      <c r="AO19" s="37">
        <v>0</v>
      </c>
      <c r="AP19" s="38">
        <v>0</v>
      </c>
      <c r="AQ19" s="37">
        <v>19</v>
      </c>
      <c r="AR19" s="38">
        <v>0</v>
      </c>
      <c r="AS19" s="37">
        <v>1248</v>
      </c>
      <c r="AT19" s="38">
        <v>284</v>
      </c>
      <c r="AU19" s="37">
        <v>684</v>
      </c>
      <c r="AV19" s="38">
        <v>9</v>
      </c>
      <c r="AY19" s="26" t="s">
        <v>72</v>
      </c>
      <c r="AZ19" s="37">
        <v>4680</v>
      </c>
      <c r="BA19" s="38">
        <v>918</v>
      </c>
      <c r="BB19" s="37"/>
      <c r="BC19" s="42"/>
      <c r="BD19" s="42"/>
      <c r="BE19" s="38"/>
      <c r="BF19" s="53">
        <v>0</v>
      </c>
      <c r="BG19" s="54">
        <v>0</v>
      </c>
      <c r="BH19" s="37">
        <v>3091</v>
      </c>
      <c r="BI19" s="38">
        <v>929</v>
      </c>
      <c r="BJ19" s="37">
        <v>7793</v>
      </c>
      <c r="BK19" s="38">
        <v>1699</v>
      </c>
      <c r="BL19" s="37">
        <v>120</v>
      </c>
      <c r="BM19" s="38">
        <v>60</v>
      </c>
      <c r="BN19" s="37">
        <v>0</v>
      </c>
      <c r="BO19" s="38">
        <v>0</v>
      </c>
      <c r="BP19" s="37">
        <v>275</v>
      </c>
      <c r="BQ19" s="38">
        <v>117</v>
      </c>
      <c r="BR19" s="37">
        <v>1709.4000000004712</v>
      </c>
      <c r="BS19" s="38">
        <v>943.79999999944175</v>
      </c>
      <c r="BT19" s="37">
        <v>0</v>
      </c>
      <c r="BU19" s="38">
        <v>0</v>
      </c>
      <c r="BV19" s="32"/>
      <c r="BW19" s="32"/>
      <c r="BX19" s="35"/>
      <c r="BY19" s="26" t="s">
        <v>72</v>
      </c>
      <c r="BZ19" s="37">
        <v>13934.550000037234</v>
      </c>
      <c r="CA19" s="38">
        <v>5274.1499999942789</v>
      </c>
      <c r="CB19" s="37">
        <v>3766.6800000064541</v>
      </c>
      <c r="CC19" s="38">
        <v>2292.8399999917019</v>
      </c>
      <c r="CD19" s="37">
        <v>1662.3749999935171</v>
      </c>
      <c r="CE19" s="38">
        <v>813.30000000043219</v>
      </c>
      <c r="CF19" s="37">
        <v>2531.9999999876018</v>
      </c>
      <c r="CG19" s="38">
        <v>799.19999999583524</v>
      </c>
      <c r="CH19" s="37">
        <v>2810</v>
      </c>
      <c r="CI19" s="38">
        <v>2159</v>
      </c>
      <c r="CJ19" s="37">
        <v>12940.649999943911</v>
      </c>
      <c r="CK19" s="38">
        <v>6642.4999999822321</v>
      </c>
      <c r="CL19" s="37">
        <v>752.40000000121654</v>
      </c>
      <c r="CM19" s="38">
        <v>930.60000000150467</v>
      </c>
      <c r="CN19" s="37">
        <v>4224</v>
      </c>
      <c r="CO19" s="38">
        <v>2047</v>
      </c>
      <c r="CP19" s="37"/>
      <c r="CQ19" s="38"/>
      <c r="CR19" s="32"/>
      <c r="CS19" s="32"/>
      <c r="CT19" s="32"/>
      <c r="CU19" s="32"/>
      <c r="CV19" s="35"/>
      <c r="CW19" s="26" t="s">
        <v>72</v>
      </c>
      <c r="CX19" s="37">
        <v>144.00000000314321</v>
      </c>
      <c r="CY19" s="38">
        <v>81.59999999916181</v>
      </c>
      <c r="CZ19" s="37">
        <v>13529.999999875145</v>
      </c>
      <c r="DA19" s="38">
        <v>11220.000000004802</v>
      </c>
      <c r="DB19" s="37">
        <v>317</v>
      </c>
      <c r="DC19" s="38">
        <v>243</v>
      </c>
      <c r="DD19" s="37">
        <v>4738.4999999994761</v>
      </c>
      <c r="DE19" s="38">
        <v>2057.3999999951411</v>
      </c>
      <c r="DF19" s="53">
        <v>1346</v>
      </c>
      <c r="DG19" s="55">
        <v>888</v>
      </c>
      <c r="DH19" s="32"/>
    </row>
    <row r="20" spans="1:112" x14ac:dyDescent="0.2">
      <c r="A20" s="26" t="s">
        <v>73</v>
      </c>
      <c r="B20" s="37">
        <v>7752.7999999947497</v>
      </c>
      <c r="C20" s="38">
        <v>3564.0000000057626</v>
      </c>
      <c r="D20" s="39">
        <v>804.37500000442697</v>
      </c>
      <c r="E20" s="40">
        <v>140.24999999293186</v>
      </c>
      <c r="F20" s="37">
        <v>0</v>
      </c>
      <c r="G20" s="38">
        <v>0</v>
      </c>
      <c r="H20" s="37">
        <v>9</v>
      </c>
      <c r="I20" s="38">
        <v>34</v>
      </c>
      <c r="J20" s="37">
        <v>98</v>
      </c>
      <c r="K20" s="38">
        <v>12</v>
      </c>
      <c r="L20" s="37">
        <v>1398</v>
      </c>
      <c r="M20" s="38">
        <v>783</v>
      </c>
      <c r="N20" s="37">
        <v>119</v>
      </c>
      <c r="O20" s="38">
        <v>76</v>
      </c>
      <c r="P20" s="37">
        <v>0</v>
      </c>
      <c r="Q20" s="38">
        <v>0</v>
      </c>
      <c r="R20" s="37">
        <v>0</v>
      </c>
      <c r="S20" s="41">
        <v>0</v>
      </c>
      <c r="T20" s="37">
        <v>2723</v>
      </c>
      <c r="U20" s="38">
        <v>2215</v>
      </c>
      <c r="V20" s="37"/>
      <c r="W20" s="38"/>
      <c r="X20" s="32"/>
      <c r="Y20" s="33"/>
      <c r="Z20" s="26" t="s">
        <v>73</v>
      </c>
      <c r="AA20" s="37">
        <v>493</v>
      </c>
      <c r="AB20" s="38">
        <v>331</v>
      </c>
      <c r="AC20" s="37">
        <v>4963</v>
      </c>
      <c r="AD20" s="38">
        <v>3325</v>
      </c>
      <c r="AE20" s="37">
        <v>236</v>
      </c>
      <c r="AF20" s="38">
        <v>48</v>
      </c>
      <c r="AG20" s="37">
        <v>210</v>
      </c>
      <c r="AH20" s="38">
        <v>0</v>
      </c>
      <c r="AI20" s="37">
        <v>722</v>
      </c>
      <c r="AJ20" s="38">
        <v>28</v>
      </c>
      <c r="AK20" s="37">
        <v>14429.249999998319</v>
      </c>
      <c r="AL20" s="38">
        <v>6344.2500000019209</v>
      </c>
      <c r="AM20" s="37">
        <v>8685.5999999606865</v>
      </c>
      <c r="AN20" s="38">
        <v>5086.3999999637599</v>
      </c>
      <c r="AO20" s="37">
        <v>0</v>
      </c>
      <c r="AP20" s="38">
        <v>0</v>
      </c>
      <c r="AQ20" s="37">
        <v>19</v>
      </c>
      <c r="AR20" s="38">
        <v>0</v>
      </c>
      <c r="AS20" s="37">
        <v>2277</v>
      </c>
      <c r="AT20" s="38">
        <v>860</v>
      </c>
      <c r="AU20" s="37">
        <v>679</v>
      </c>
      <c r="AV20" s="38">
        <v>8</v>
      </c>
      <c r="AY20" s="26" t="s">
        <v>73</v>
      </c>
      <c r="AZ20" s="37">
        <v>5400</v>
      </c>
      <c r="BA20" s="38">
        <v>1080</v>
      </c>
      <c r="BB20" s="37"/>
      <c r="BC20" s="42"/>
      <c r="BD20" s="42"/>
      <c r="BE20" s="38"/>
      <c r="BF20" s="53">
        <v>0</v>
      </c>
      <c r="BG20" s="54">
        <v>0</v>
      </c>
      <c r="BH20" s="37">
        <v>3100</v>
      </c>
      <c r="BI20" s="38">
        <v>912</v>
      </c>
      <c r="BJ20" s="37">
        <v>7975</v>
      </c>
      <c r="BK20" s="38">
        <v>1591</v>
      </c>
      <c r="BL20" s="37">
        <v>120</v>
      </c>
      <c r="BM20" s="38">
        <v>60</v>
      </c>
      <c r="BN20" s="37">
        <v>0</v>
      </c>
      <c r="BO20" s="38">
        <v>0</v>
      </c>
      <c r="BP20" s="37">
        <v>266</v>
      </c>
      <c r="BQ20" s="38">
        <v>109</v>
      </c>
      <c r="BR20" s="37">
        <v>1709.3999999985954</v>
      </c>
      <c r="BS20" s="38">
        <v>1016.399999999976</v>
      </c>
      <c r="BT20" s="37">
        <v>0</v>
      </c>
      <c r="BU20" s="38">
        <v>0</v>
      </c>
      <c r="BV20" s="32"/>
      <c r="BW20" s="32"/>
      <c r="BX20" s="35"/>
      <c r="BY20" s="26" t="s">
        <v>73</v>
      </c>
      <c r="BZ20" s="37">
        <v>13404.149999916626</v>
      </c>
      <c r="CA20" s="38">
        <v>5019.3000000149368</v>
      </c>
      <c r="CB20" s="37">
        <v>3767.3999999620719</v>
      </c>
      <c r="CC20" s="38">
        <v>2269.6199999889359</v>
      </c>
      <c r="CD20" s="37">
        <v>1527.9000000291489</v>
      </c>
      <c r="CE20" s="38">
        <v>806.82499999464562</v>
      </c>
      <c r="CF20" s="37">
        <v>2421.3599999995495</v>
      </c>
      <c r="CG20" s="38">
        <v>795.36000000334752</v>
      </c>
      <c r="CH20" s="37">
        <v>3221</v>
      </c>
      <c r="CI20" s="38">
        <v>2179</v>
      </c>
      <c r="CJ20" s="37">
        <v>13779.100000062812</v>
      </c>
      <c r="CK20" s="38">
        <v>7365.7999999862659</v>
      </c>
      <c r="CL20" s="37">
        <v>723.79999996337574</v>
      </c>
      <c r="CM20" s="38">
        <v>855.80000000027212</v>
      </c>
      <c r="CN20" s="37">
        <v>5068</v>
      </c>
      <c r="CO20" s="38">
        <v>3035</v>
      </c>
      <c r="CP20" s="37"/>
      <c r="CQ20" s="38"/>
      <c r="CR20" s="32"/>
      <c r="CS20" s="32"/>
      <c r="CT20" s="32"/>
      <c r="CU20" s="32"/>
      <c r="CV20" s="35"/>
      <c r="CW20" s="26" t="s">
        <v>73</v>
      </c>
      <c r="CX20" s="37">
        <v>139.19999999779975</v>
      </c>
      <c r="CY20" s="38">
        <v>81.600000003527384</v>
      </c>
      <c r="CZ20" s="37">
        <v>14190.000000009604</v>
      </c>
      <c r="DA20" s="38">
        <v>13200.000000048021</v>
      </c>
      <c r="DB20" s="37">
        <v>316</v>
      </c>
      <c r="DC20" s="38">
        <v>243</v>
      </c>
      <c r="DD20" s="37">
        <v>4650.3000000011525</v>
      </c>
      <c r="DE20" s="38">
        <v>2043.9000000005763</v>
      </c>
      <c r="DF20" s="53">
        <v>1294</v>
      </c>
      <c r="DG20" s="55">
        <v>836</v>
      </c>
      <c r="DH20" s="32"/>
    </row>
    <row r="21" spans="1:112" x14ac:dyDescent="0.2">
      <c r="A21" s="26" t="s">
        <v>74</v>
      </c>
      <c r="B21" s="37">
        <v>8307.1999999556283</v>
      </c>
      <c r="C21" s="38">
        <v>4329.5999999936612</v>
      </c>
      <c r="D21" s="39">
        <v>915.74999998584872</v>
      </c>
      <c r="E21" s="40">
        <v>156.74999998879002</v>
      </c>
      <c r="F21" s="37">
        <v>0</v>
      </c>
      <c r="G21" s="38">
        <v>0</v>
      </c>
      <c r="H21" s="37">
        <v>8</v>
      </c>
      <c r="I21" s="38">
        <v>33</v>
      </c>
      <c r="J21" s="37">
        <v>82</v>
      </c>
      <c r="K21" s="38">
        <v>0</v>
      </c>
      <c r="L21" s="37">
        <v>1524</v>
      </c>
      <c r="M21" s="38">
        <v>794</v>
      </c>
      <c r="N21" s="37">
        <v>121</v>
      </c>
      <c r="O21" s="38">
        <v>74</v>
      </c>
      <c r="P21" s="37">
        <v>0</v>
      </c>
      <c r="Q21" s="38">
        <v>0</v>
      </c>
      <c r="R21" s="37">
        <v>0</v>
      </c>
      <c r="S21" s="41">
        <v>0</v>
      </c>
      <c r="T21" s="37">
        <v>2977</v>
      </c>
      <c r="U21" s="38">
        <v>2268</v>
      </c>
      <c r="V21" s="37"/>
      <c r="W21" s="38"/>
      <c r="X21" s="32"/>
      <c r="Y21" s="33"/>
      <c r="Z21" s="26" t="s">
        <v>74</v>
      </c>
      <c r="AA21" s="37">
        <v>486</v>
      </c>
      <c r="AB21" s="38">
        <v>325</v>
      </c>
      <c r="AC21" s="37">
        <v>5038</v>
      </c>
      <c r="AD21" s="38">
        <v>3279</v>
      </c>
      <c r="AE21" s="37">
        <v>236</v>
      </c>
      <c r="AF21" s="38">
        <v>48</v>
      </c>
      <c r="AG21" s="37">
        <v>330</v>
      </c>
      <c r="AH21" s="38">
        <v>30</v>
      </c>
      <c r="AI21" s="37">
        <v>695</v>
      </c>
      <c r="AJ21" s="38">
        <v>29</v>
      </c>
      <c r="AK21" s="37">
        <v>15006.749999965905</v>
      </c>
      <c r="AL21" s="38">
        <v>7672.4999999873944</v>
      </c>
      <c r="AM21" s="37">
        <v>9116.8000000325264</v>
      </c>
      <c r="AN21" s="38">
        <v>5042.4000000348315</v>
      </c>
      <c r="AO21" s="37">
        <v>0</v>
      </c>
      <c r="AP21" s="38">
        <v>0</v>
      </c>
      <c r="AQ21" s="37">
        <v>20</v>
      </c>
      <c r="AR21" s="38">
        <v>0</v>
      </c>
      <c r="AS21" s="37">
        <v>2907</v>
      </c>
      <c r="AT21" s="38">
        <v>1182</v>
      </c>
      <c r="AU21" s="37">
        <v>674</v>
      </c>
      <c r="AV21" s="38">
        <v>8</v>
      </c>
      <c r="AY21" s="26" t="s">
        <v>74</v>
      </c>
      <c r="AZ21" s="37">
        <v>3600</v>
      </c>
      <c r="BA21" s="38">
        <v>684</v>
      </c>
      <c r="BB21" s="37"/>
      <c r="BC21" s="42"/>
      <c r="BD21" s="42"/>
      <c r="BE21" s="38"/>
      <c r="BF21" s="53">
        <v>0</v>
      </c>
      <c r="BG21" s="54">
        <v>0</v>
      </c>
      <c r="BH21" s="37">
        <v>3241</v>
      </c>
      <c r="BI21" s="38">
        <v>833</v>
      </c>
      <c r="BJ21" s="37">
        <v>7486</v>
      </c>
      <c r="BK21" s="38">
        <v>1296</v>
      </c>
      <c r="BL21" s="37">
        <v>120</v>
      </c>
      <c r="BM21" s="38">
        <v>60</v>
      </c>
      <c r="BN21" s="37">
        <v>0</v>
      </c>
      <c r="BO21" s="38">
        <v>0</v>
      </c>
      <c r="BP21" s="37">
        <v>259</v>
      </c>
      <c r="BQ21" s="38">
        <v>106</v>
      </c>
      <c r="BR21" s="37">
        <v>1617.0000000011555</v>
      </c>
      <c r="BS21" s="38">
        <v>1029.6000000004142</v>
      </c>
      <c r="BT21" s="37">
        <v>0</v>
      </c>
      <c r="BU21" s="38">
        <v>0</v>
      </c>
      <c r="BV21" s="32"/>
      <c r="BW21" s="32"/>
      <c r="BX21" s="35"/>
      <c r="BY21" s="26" t="s">
        <v>74</v>
      </c>
      <c r="BZ21" s="37">
        <v>14223.600000104852</v>
      </c>
      <c r="CA21" s="38">
        <v>5297.3999999894659</v>
      </c>
      <c r="CB21" s="37">
        <v>4130.8200000145007</v>
      </c>
      <c r="CC21" s="38">
        <v>2538.0000000062864</v>
      </c>
      <c r="CD21" s="37">
        <v>1626.0749999801192</v>
      </c>
      <c r="CE21" s="38">
        <v>839.47500000548644</v>
      </c>
      <c r="CF21" s="37">
        <v>2340.239999996993</v>
      </c>
      <c r="CG21" s="38">
        <v>646.07999999498134</v>
      </c>
      <c r="CH21" s="37">
        <v>2196</v>
      </c>
      <c r="CI21" s="38">
        <v>1525</v>
      </c>
      <c r="CJ21" s="37">
        <v>13315.399999925663</v>
      </c>
      <c r="CK21" s="38">
        <v>7511.0500000049942</v>
      </c>
      <c r="CL21" s="37">
        <v>836.00000001024455</v>
      </c>
      <c r="CM21" s="38">
        <v>971.29999999378924</v>
      </c>
      <c r="CN21" s="37">
        <v>5429</v>
      </c>
      <c r="CO21" s="38">
        <v>4352</v>
      </c>
      <c r="CP21" s="37"/>
      <c r="CQ21" s="38"/>
      <c r="CR21" s="32"/>
      <c r="CS21" s="32"/>
      <c r="CT21" s="32"/>
      <c r="CU21" s="32"/>
      <c r="CV21" s="35"/>
      <c r="CW21" s="26" t="s">
        <v>74</v>
      </c>
      <c r="CX21" s="37">
        <v>153.60000000073342</v>
      </c>
      <c r="CY21" s="38">
        <v>83.999999999650754</v>
      </c>
      <c r="CZ21" s="37">
        <v>10890.000000057626</v>
      </c>
      <c r="DA21" s="38">
        <v>11550.000000072032</v>
      </c>
      <c r="DB21" s="37">
        <v>317</v>
      </c>
      <c r="DC21" s="38">
        <v>240</v>
      </c>
      <c r="DD21" s="37">
        <v>3944.6999999818217</v>
      </c>
      <c r="DE21" s="38">
        <v>1908.0000000039945</v>
      </c>
      <c r="DF21" s="53">
        <v>1161</v>
      </c>
      <c r="DG21" s="55">
        <v>792</v>
      </c>
      <c r="DH21" s="32"/>
    </row>
    <row r="22" spans="1:112" x14ac:dyDescent="0.2">
      <c r="A22" s="26" t="s">
        <v>75</v>
      </c>
      <c r="B22" s="37">
        <v>9037.6000000724162</v>
      </c>
      <c r="C22" s="38">
        <v>4831.2000000078115</v>
      </c>
      <c r="D22" s="39">
        <v>800.25000000546243</v>
      </c>
      <c r="E22" s="40">
        <v>144.37500001065473</v>
      </c>
      <c r="F22" s="37">
        <v>0</v>
      </c>
      <c r="G22" s="38">
        <v>0</v>
      </c>
      <c r="H22" s="37">
        <v>9</v>
      </c>
      <c r="I22" s="38">
        <v>33</v>
      </c>
      <c r="J22" s="37">
        <v>90</v>
      </c>
      <c r="K22" s="38">
        <v>0</v>
      </c>
      <c r="L22" s="37">
        <v>1370</v>
      </c>
      <c r="M22" s="38">
        <v>692</v>
      </c>
      <c r="N22" s="37">
        <v>136</v>
      </c>
      <c r="O22" s="38">
        <v>71</v>
      </c>
      <c r="P22" s="37">
        <v>0</v>
      </c>
      <c r="Q22" s="38">
        <v>0</v>
      </c>
      <c r="R22" s="37">
        <v>0</v>
      </c>
      <c r="S22" s="41">
        <v>0</v>
      </c>
      <c r="T22" s="37">
        <v>2856</v>
      </c>
      <c r="U22" s="38">
        <v>2044</v>
      </c>
      <c r="V22" s="37"/>
      <c r="W22" s="38"/>
      <c r="X22" s="32"/>
      <c r="Y22" s="33"/>
      <c r="Z22" s="26" t="s">
        <v>75</v>
      </c>
      <c r="AA22" s="37">
        <v>470</v>
      </c>
      <c r="AB22" s="38">
        <v>324</v>
      </c>
      <c r="AC22" s="37">
        <v>5311</v>
      </c>
      <c r="AD22" s="38">
        <v>3309</v>
      </c>
      <c r="AE22" s="37">
        <v>238</v>
      </c>
      <c r="AF22" s="38">
        <v>49</v>
      </c>
      <c r="AG22" s="37">
        <v>240</v>
      </c>
      <c r="AH22" s="38">
        <v>30</v>
      </c>
      <c r="AI22" s="37">
        <v>730</v>
      </c>
      <c r="AJ22" s="38">
        <v>16</v>
      </c>
      <c r="AK22" s="37">
        <v>13488.750000046821</v>
      </c>
      <c r="AL22" s="38">
        <v>5717.2499999904858</v>
      </c>
      <c r="AM22" s="37">
        <v>9138.8000000370084</v>
      </c>
      <c r="AN22" s="38">
        <v>4677.1999999764375</v>
      </c>
      <c r="AO22" s="37">
        <v>0</v>
      </c>
      <c r="AP22" s="38">
        <v>0</v>
      </c>
      <c r="AQ22" s="37">
        <v>21</v>
      </c>
      <c r="AR22" s="38">
        <v>0</v>
      </c>
      <c r="AS22" s="37">
        <v>2803</v>
      </c>
      <c r="AT22" s="38">
        <v>1002</v>
      </c>
      <c r="AU22" s="37">
        <v>697</v>
      </c>
      <c r="AV22" s="38">
        <v>8</v>
      </c>
      <c r="AY22" s="26" t="s">
        <v>75</v>
      </c>
      <c r="AZ22" s="37">
        <v>4860</v>
      </c>
      <c r="BA22" s="38">
        <v>1152</v>
      </c>
      <c r="BB22" s="37"/>
      <c r="BC22" s="42"/>
      <c r="BD22" s="42"/>
      <c r="BE22" s="38"/>
      <c r="BF22" s="53">
        <v>0</v>
      </c>
      <c r="BG22" s="54">
        <v>0</v>
      </c>
      <c r="BH22" s="37">
        <v>3506</v>
      </c>
      <c r="BI22" s="38">
        <v>795</v>
      </c>
      <c r="BJ22" s="37">
        <v>7711</v>
      </c>
      <c r="BK22" s="38">
        <v>1186</v>
      </c>
      <c r="BL22" s="37">
        <v>120</v>
      </c>
      <c r="BM22" s="38">
        <v>60</v>
      </c>
      <c r="BN22" s="37">
        <v>0</v>
      </c>
      <c r="BO22" s="38">
        <v>0</v>
      </c>
      <c r="BP22" s="37">
        <v>329</v>
      </c>
      <c r="BQ22" s="38">
        <v>105</v>
      </c>
      <c r="BR22" s="37">
        <v>1722.5999999990336</v>
      </c>
      <c r="BS22" s="38">
        <v>930.59999999900356</v>
      </c>
      <c r="BT22" s="37">
        <v>0</v>
      </c>
      <c r="BU22" s="38">
        <v>0</v>
      </c>
      <c r="BV22" s="32"/>
      <c r="BW22" s="32"/>
      <c r="BX22" s="35"/>
      <c r="BY22" s="26" t="s">
        <v>75</v>
      </c>
      <c r="BZ22" s="37">
        <v>14142.449999901146</v>
      </c>
      <c r="CA22" s="38">
        <v>4905.2999999985332</v>
      </c>
      <c r="CB22" s="37">
        <v>4171.8599999992875</v>
      </c>
      <c r="CC22" s="38">
        <v>2505.2399999956833</v>
      </c>
      <c r="CD22" s="37">
        <v>1593.0750000034095</v>
      </c>
      <c r="CE22" s="38">
        <v>832.32499999800712</v>
      </c>
      <c r="CF22" s="37">
        <v>2846.4000000101805</v>
      </c>
      <c r="CG22" s="38">
        <v>700.80000000525615</v>
      </c>
      <c r="CH22" s="37">
        <v>2226</v>
      </c>
      <c r="CI22" s="38">
        <v>1344</v>
      </c>
      <c r="CJ22" s="37">
        <v>14196.300000016519</v>
      </c>
      <c r="CK22" s="38">
        <v>7814.3999999933731</v>
      </c>
      <c r="CL22" s="37">
        <v>1452.000000015687</v>
      </c>
      <c r="CM22" s="38">
        <v>1237.5000000020009</v>
      </c>
      <c r="CN22" s="37">
        <v>3652</v>
      </c>
      <c r="CO22" s="38">
        <v>2432</v>
      </c>
      <c r="CP22" s="37"/>
      <c r="CQ22" s="38"/>
      <c r="CR22" s="32"/>
      <c r="CS22" s="32"/>
      <c r="CT22" s="32"/>
      <c r="CU22" s="32"/>
      <c r="CV22" s="35"/>
      <c r="CW22" s="26" t="s">
        <v>75</v>
      </c>
      <c r="CX22" s="37">
        <v>146.39999999926658</v>
      </c>
      <c r="CY22" s="38">
        <v>76.799999998183921</v>
      </c>
      <c r="CZ22" s="37">
        <v>14519.999999956781</v>
      </c>
      <c r="DA22" s="38">
        <v>13199.999999927968</v>
      </c>
      <c r="DB22" s="37">
        <v>320</v>
      </c>
      <c r="DC22" s="38">
        <v>239</v>
      </c>
      <c r="DD22" s="37">
        <v>4800.6000000350468</v>
      </c>
      <c r="DE22" s="38">
        <v>2043.9000000005763</v>
      </c>
      <c r="DF22" s="53">
        <v>1144</v>
      </c>
      <c r="DG22" s="55">
        <v>792</v>
      </c>
      <c r="DH22" s="32"/>
    </row>
    <row r="23" spans="1:112" x14ac:dyDescent="0.2">
      <c r="A23" s="26" t="s">
        <v>76</v>
      </c>
      <c r="B23" s="37">
        <v>8826.3999999653606</v>
      </c>
      <c r="C23" s="38">
        <v>4584.7999999896274</v>
      </c>
      <c r="D23" s="39">
        <v>837.37500000552245</v>
      </c>
      <c r="E23" s="40">
        <v>140.24999999293186</v>
      </c>
      <c r="F23" s="37">
        <v>0</v>
      </c>
      <c r="G23" s="38">
        <v>0</v>
      </c>
      <c r="H23" s="37">
        <v>11</v>
      </c>
      <c r="I23" s="38">
        <v>32</v>
      </c>
      <c r="J23" s="37">
        <v>86</v>
      </c>
      <c r="K23" s="38">
        <v>0</v>
      </c>
      <c r="L23" s="37">
        <v>1329</v>
      </c>
      <c r="M23" s="38">
        <v>651</v>
      </c>
      <c r="N23" s="37">
        <v>146</v>
      </c>
      <c r="O23" s="38">
        <v>73</v>
      </c>
      <c r="P23" s="37">
        <v>0</v>
      </c>
      <c r="Q23" s="38">
        <v>0</v>
      </c>
      <c r="R23" s="37">
        <v>0</v>
      </c>
      <c r="S23" s="41">
        <v>0</v>
      </c>
      <c r="T23" s="37">
        <v>2635</v>
      </c>
      <c r="U23" s="38">
        <v>1889</v>
      </c>
      <c r="V23" s="37"/>
      <c r="W23" s="38"/>
      <c r="X23" s="32"/>
      <c r="Y23" s="33"/>
      <c r="Z23" s="26" t="s">
        <v>76</v>
      </c>
      <c r="AA23" s="37">
        <v>435</v>
      </c>
      <c r="AB23" s="38">
        <v>314</v>
      </c>
      <c r="AC23" s="37">
        <v>4811</v>
      </c>
      <c r="AD23" s="38">
        <v>3191</v>
      </c>
      <c r="AE23" s="37">
        <v>238</v>
      </c>
      <c r="AF23" s="38">
        <v>49</v>
      </c>
      <c r="AG23" s="37">
        <v>300</v>
      </c>
      <c r="AH23" s="38">
        <v>0</v>
      </c>
      <c r="AI23" s="37">
        <v>655</v>
      </c>
      <c r="AJ23" s="38">
        <v>12</v>
      </c>
      <c r="AK23" s="37">
        <v>14668.499999957021</v>
      </c>
      <c r="AL23" s="38">
        <v>6179.2500000245809</v>
      </c>
      <c r="AM23" s="37">
        <v>9011.1999999789987</v>
      </c>
      <c r="AN23" s="38">
        <v>4496.8000000117172</v>
      </c>
      <c r="AO23" s="37">
        <v>0</v>
      </c>
      <c r="AP23" s="38">
        <v>0</v>
      </c>
      <c r="AQ23" s="37">
        <v>22</v>
      </c>
      <c r="AR23" s="38">
        <v>0</v>
      </c>
      <c r="AS23" s="37">
        <v>2887</v>
      </c>
      <c r="AT23" s="38">
        <v>1154</v>
      </c>
      <c r="AU23" s="37">
        <v>686</v>
      </c>
      <c r="AV23" s="38">
        <v>8</v>
      </c>
      <c r="AY23" s="26" t="s">
        <v>76</v>
      </c>
      <c r="AZ23" s="37">
        <v>4500</v>
      </c>
      <c r="BA23" s="38">
        <v>864</v>
      </c>
      <c r="BB23" s="37"/>
      <c r="BC23" s="42"/>
      <c r="BD23" s="42"/>
      <c r="BE23" s="38"/>
      <c r="BF23" s="53">
        <v>0</v>
      </c>
      <c r="BG23" s="54">
        <v>0</v>
      </c>
      <c r="BH23" s="37">
        <v>3631</v>
      </c>
      <c r="BI23" s="38">
        <v>817</v>
      </c>
      <c r="BJ23" s="37">
        <v>7800</v>
      </c>
      <c r="BK23" s="38">
        <v>1342</v>
      </c>
      <c r="BL23" s="37">
        <v>120</v>
      </c>
      <c r="BM23" s="38">
        <v>60</v>
      </c>
      <c r="BN23" s="37">
        <v>0</v>
      </c>
      <c r="BO23" s="38">
        <v>0</v>
      </c>
      <c r="BP23" s="37">
        <v>338</v>
      </c>
      <c r="BQ23" s="38">
        <v>101</v>
      </c>
      <c r="BR23" s="37">
        <v>1755.6000000001291</v>
      </c>
      <c r="BS23" s="38">
        <v>897.60000000165974</v>
      </c>
      <c r="BT23" s="37">
        <v>0</v>
      </c>
      <c r="BU23" s="38">
        <v>0</v>
      </c>
      <c r="BV23" s="32"/>
      <c r="BW23" s="32"/>
      <c r="BX23" s="35"/>
      <c r="BY23" s="26" t="s">
        <v>76</v>
      </c>
      <c r="BZ23" s="37">
        <v>13788.750000042455</v>
      </c>
      <c r="CA23" s="38">
        <v>4638.4500000112894</v>
      </c>
      <c r="CB23" s="37">
        <v>3638.5199999960605</v>
      </c>
      <c r="CC23" s="38">
        <v>2101.1400000279536</v>
      </c>
      <c r="CD23" s="37">
        <v>1499.8500000174317</v>
      </c>
      <c r="CE23" s="38">
        <v>825.77499999715474</v>
      </c>
      <c r="CF23" s="37">
        <v>2687.8559999880963</v>
      </c>
      <c r="CG23" s="38">
        <v>792.48000000188767</v>
      </c>
      <c r="CH23" s="37">
        <v>2159</v>
      </c>
      <c r="CI23" s="38">
        <v>1634</v>
      </c>
      <c r="CJ23" s="37">
        <v>14541.849999964848</v>
      </c>
      <c r="CK23" s="38">
        <v>7906.3999999933731</v>
      </c>
      <c r="CL23" s="37">
        <v>1251.799999990908</v>
      </c>
      <c r="CM23" s="38">
        <v>1062.5999999983833</v>
      </c>
      <c r="CN23" s="37">
        <v>4827</v>
      </c>
      <c r="CO23" s="38">
        <v>2908</v>
      </c>
      <c r="CP23" s="37"/>
      <c r="CQ23" s="38"/>
      <c r="CR23" s="32"/>
      <c r="CS23" s="32"/>
      <c r="CT23" s="32"/>
      <c r="CU23" s="32"/>
      <c r="CV23" s="35"/>
      <c r="CW23" s="26" t="s">
        <v>76</v>
      </c>
      <c r="CX23" s="37">
        <v>143.99999999877764</v>
      </c>
      <c r="CY23" s="38">
        <v>74.400000002060551</v>
      </c>
      <c r="CZ23" s="37">
        <v>13529.999999995198</v>
      </c>
      <c r="DA23" s="38">
        <v>12540.000000033615</v>
      </c>
      <c r="DB23" s="37">
        <v>321</v>
      </c>
      <c r="DC23" s="38">
        <v>237</v>
      </c>
      <c r="DD23" s="37">
        <v>5277.6000000012573</v>
      </c>
      <c r="DE23" s="38">
        <v>2205.8999999926527</v>
      </c>
      <c r="DF23" s="53">
        <v>1434</v>
      </c>
      <c r="DG23" s="55">
        <v>1012</v>
      </c>
      <c r="DH23" s="32"/>
    </row>
    <row r="24" spans="1:112" ht="13.5" thickBot="1" x14ac:dyDescent="0.25">
      <c r="A24" s="43" t="s">
        <v>77</v>
      </c>
      <c r="B24" s="44">
        <v>8051.9999999996799</v>
      </c>
      <c r="C24" s="45">
        <v>3915.9999999974389</v>
      </c>
      <c r="D24" s="46">
        <v>664.12499999273678</v>
      </c>
      <c r="E24" s="47">
        <v>111.37500000955924</v>
      </c>
      <c r="F24" s="44">
        <v>0</v>
      </c>
      <c r="G24" s="45">
        <v>0</v>
      </c>
      <c r="H24" s="44">
        <v>11</v>
      </c>
      <c r="I24" s="45">
        <v>32</v>
      </c>
      <c r="J24" s="44">
        <v>89</v>
      </c>
      <c r="K24" s="45">
        <v>0</v>
      </c>
      <c r="L24" s="44">
        <v>1123</v>
      </c>
      <c r="M24" s="45">
        <v>644</v>
      </c>
      <c r="N24" s="44">
        <v>140</v>
      </c>
      <c r="O24" s="45">
        <v>69</v>
      </c>
      <c r="P24" s="44">
        <v>0</v>
      </c>
      <c r="Q24" s="45">
        <v>0</v>
      </c>
      <c r="R24" s="44">
        <v>0</v>
      </c>
      <c r="S24" s="48">
        <v>0</v>
      </c>
      <c r="T24" s="44">
        <v>2026</v>
      </c>
      <c r="U24" s="45">
        <v>1628</v>
      </c>
      <c r="V24" s="44"/>
      <c r="W24" s="45"/>
      <c r="X24" s="32"/>
      <c r="Y24" s="33"/>
      <c r="Z24" s="43" t="s">
        <v>77</v>
      </c>
      <c r="AA24" s="44">
        <v>425</v>
      </c>
      <c r="AB24" s="45">
        <v>311</v>
      </c>
      <c r="AC24" s="44">
        <v>4514</v>
      </c>
      <c r="AD24" s="45">
        <v>3051</v>
      </c>
      <c r="AE24" s="44">
        <v>240</v>
      </c>
      <c r="AF24" s="45">
        <v>48</v>
      </c>
      <c r="AG24" s="44">
        <v>300</v>
      </c>
      <c r="AH24" s="45">
        <v>0</v>
      </c>
      <c r="AI24" s="44">
        <v>438</v>
      </c>
      <c r="AJ24" s="45">
        <v>30</v>
      </c>
      <c r="AK24" s="44">
        <v>15872.999999992317</v>
      </c>
      <c r="AL24" s="45">
        <v>7292.9999999888651</v>
      </c>
      <c r="AM24" s="44">
        <v>7933.1999999994878</v>
      </c>
      <c r="AN24" s="45">
        <v>4039.1999999665131</v>
      </c>
      <c r="AO24" s="44">
        <v>0</v>
      </c>
      <c r="AP24" s="45">
        <v>0</v>
      </c>
      <c r="AQ24" s="44">
        <v>23</v>
      </c>
      <c r="AR24" s="45">
        <v>0</v>
      </c>
      <c r="AS24" s="44">
        <v>2687</v>
      </c>
      <c r="AT24" s="45">
        <v>1075</v>
      </c>
      <c r="AU24" s="44">
        <v>399</v>
      </c>
      <c r="AV24" s="45">
        <v>8</v>
      </c>
      <c r="AY24" s="43" t="s">
        <v>77</v>
      </c>
      <c r="AZ24" s="44">
        <v>5220</v>
      </c>
      <c r="BA24" s="45">
        <v>1134</v>
      </c>
      <c r="BB24" s="49"/>
      <c r="BC24" s="51"/>
      <c r="BD24" s="51"/>
      <c r="BE24" s="50"/>
      <c r="BF24" s="56">
        <v>0</v>
      </c>
      <c r="BG24" s="35">
        <v>0</v>
      </c>
      <c r="BH24" s="44">
        <v>3599</v>
      </c>
      <c r="BI24" s="45">
        <v>807</v>
      </c>
      <c r="BJ24" s="44">
        <v>7282</v>
      </c>
      <c r="BK24" s="45">
        <v>1334</v>
      </c>
      <c r="BL24" s="44">
        <v>120</v>
      </c>
      <c r="BM24" s="45">
        <v>60</v>
      </c>
      <c r="BN24" s="44">
        <v>0</v>
      </c>
      <c r="BO24" s="45">
        <v>0</v>
      </c>
      <c r="BP24" s="44">
        <v>341</v>
      </c>
      <c r="BQ24" s="45">
        <v>99</v>
      </c>
      <c r="BR24" s="44">
        <v>956.99999999987995</v>
      </c>
      <c r="BS24" s="45">
        <v>1042.7999999989765</v>
      </c>
      <c r="BT24" s="44">
        <v>0</v>
      </c>
      <c r="BU24" s="45">
        <v>0</v>
      </c>
      <c r="BV24" s="32"/>
      <c r="BW24" s="32"/>
      <c r="BX24" s="35"/>
      <c r="BY24" s="43" t="s">
        <v>77</v>
      </c>
      <c r="BZ24" s="44">
        <v>12257.40000002952</v>
      </c>
      <c r="CA24" s="45">
        <v>4197.7499999984502</v>
      </c>
      <c r="CB24" s="44">
        <v>3794.5800000219606</v>
      </c>
      <c r="CC24" s="45">
        <v>2219.0399999701185</v>
      </c>
      <c r="CD24" s="44">
        <v>928.94999997315608</v>
      </c>
      <c r="CE24" s="45">
        <v>470.62500000108048</v>
      </c>
      <c r="CF24" s="44">
        <v>2939.1840000171214</v>
      </c>
      <c r="CG24" s="45">
        <v>821.7599999934464</v>
      </c>
      <c r="CH24" s="44">
        <v>1881</v>
      </c>
      <c r="CI24" s="45">
        <v>1436</v>
      </c>
      <c r="CJ24" s="44">
        <v>13666.950000046869</v>
      </c>
      <c r="CK24" s="45">
        <v>7323.9500000209373</v>
      </c>
      <c r="CL24" s="44">
        <v>1041.7000000161352</v>
      </c>
      <c r="CM24" s="45">
        <v>1108.8000000017928</v>
      </c>
      <c r="CN24" s="44">
        <v>5737</v>
      </c>
      <c r="CO24" s="45">
        <v>3732</v>
      </c>
      <c r="CP24" s="44"/>
      <c r="CQ24" s="45"/>
      <c r="CR24" s="32"/>
      <c r="CS24" s="32"/>
      <c r="CT24" s="32"/>
      <c r="CU24" s="32"/>
      <c r="CV24" s="35"/>
      <c r="CW24" s="43" t="s">
        <v>77</v>
      </c>
      <c r="CX24" s="44">
        <v>148.8000000041211</v>
      </c>
      <c r="CY24" s="45">
        <v>76.799999998183921</v>
      </c>
      <c r="CZ24" s="44">
        <v>15839.999999985594</v>
      </c>
      <c r="DA24" s="45">
        <v>12869.999999980791</v>
      </c>
      <c r="DB24" s="44">
        <v>320</v>
      </c>
      <c r="DC24" s="45">
        <v>237</v>
      </c>
      <c r="DD24" s="44">
        <v>4712.3999999712396</v>
      </c>
      <c r="DE24" s="45">
        <v>1961.1000000049899</v>
      </c>
      <c r="DF24" s="56">
        <v>1232</v>
      </c>
      <c r="DG24" s="57">
        <v>915</v>
      </c>
      <c r="DH24" s="32"/>
    </row>
    <row r="25" spans="1:112" x14ac:dyDescent="0.2">
      <c r="A25" s="36" t="s">
        <v>78</v>
      </c>
      <c r="B25" s="29">
        <v>8007.9999999506981</v>
      </c>
      <c r="C25" s="30">
        <v>4848.8000000033935</v>
      </c>
      <c r="D25" s="29">
        <v>812.62500000235605</v>
      </c>
      <c r="E25" s="30">
        <v>94.874999994942755</v>
      </c>
      <c r="F25" s="27">
        <v>0</v>
      </c>
      <c r="G25" s="28">
        <v>0</v>
      </c>
      <c r="H25" s="27">
        <v>12</v>
      </c>
      <c r="I25" s="28">
        <v>32</v>
      </c>
      <c r="J25" s="27">
        <v>90</v>
      </c>
      <c r="K25" s="28">
        <v>0</v>
      </c>
      <c r="L25" s="27">
        <v>1272</v>
      </c>
      <c r="M25" s="28">
        <v>661</v>
      </c>
      <c r="N25" s="27">
        <v>143</v>
      </c>
      <c r="O25" s="28">
        <v>70</v>
      </c>
      <c r="P25" s="27">
        <v>0</v>
      </c>
      <c r="Q25" s="28">
        <v>0</v>
      </c>
      <c r="R25" s="27">
        <v>0</v>
      </c>
      <c r="S25" s="31">
        <v>0</v>
      </c>
      <c r="T25" s="27">
        <v>2717</v>
      </c>
      <c r="U25" s="58">
        <v>1907</v>
      </c>
      <c r="V25" s="27"/>
      <c r="W25" s="28"/>
      <c r="X25" s="32"/>
      <c r="Y25" s="33"/>
      <c r="Z25" s="36" t="s">
        <v>78</v>
      </c>
      <c r="AA25" s="27">
        <v>234</v>
      </c>
      <c r="AB25" s="28">
        <v>168</v>
      </c>
      <c r="AC25" s="27">
        <v>4757</v>
      </c>
      <c r="AD25" s="28">
        <v>3183</v>
      </c>
      <c r="AE25" s="27">
        <v>239</v>
      </c>
      <c r="AF25" s="28">
        <v>49</v>
      </c>
      <c r="AG25" s="27">
        <v>120</v>
      </c>
      <c r="AH25" s="28">
        <v>0</v>
      </c>
      <c r="AI25" s="27">
        <v>873</v>
      </c>
      <c r="AJ25" s="28">
        <v>13</v>
      </c>
      <c r="AK25" s="27">
        <v>17473.500000003241</v>
      </c>
      <c r="AL25" s="28">
        <v>8480.999999990785</v>
      </c>
      <c r="AM25" s="27">
        <v>8830.7999999742606</v>
      </c>
      <c r="AN25" s="28">
        <v>4461.6000000205531</v>
      </c>
      <c r="AO25" s="27">
        <v>0</v>
      </c>
      <c r="AP25" s="28">
        <v>0</v>
      </c>
      <c r="AQ25" s="27">
        <v>22</v>
      </c>
      <c r="AR25" s="28">
        <v>0</v>
      </c>
      <c r="AS25" s="27">
        <v>2931</v>
      </c>
      <c r="AT25" s="28">
        <v>1183</v>
      </c>
      <c r="AU25" s="27">
        <v>682</v>
      </c>
      <c r="AV25" s="28">
        <v>8</v>
      </c>
      <c r="AY25" s="36" t="s">
        <v>78</v>
      </c>
      <c r="AZ25" s="27">
        <v>3780</v>
      </c>
      <c r="BA25" s="28">
        <v>828</v>
      </c>
      <c r="BB25" s="27"/>
      <c r="BC25" s="34"/>
      <c r="BD25" s="34"/>
      <c r="BE25" s="31"/>
      <c r="BF25" s="27">
        <v>0</v>
      </c>
      <c r="BG25" s="28">
        <v>0</v>
      </c>
      <c r="BH25" s="27">
        <v>3422</v>
      </c>
      <c r="BI25" s="28">
        <v>811</v>
      </c>
      <c r="BJ25" s="27">
        <v>8376</v>
      </c>
      <c r="BK25" s="28">
        <v>1630</v>
      </c>
      <c r="BL25" s="27">
        <v>120</v>
      </c>
      <c r="BM25" s="28">
        <v>60</v>
      </c>
      <c r="BN25" s="27">
        <v>0</v>
      </c>
      <c r="BO25" s="28">
        <v>0</v>
      </c>
      <c r="BP25" s="27">
        <v>342</v>
      </c>
      <c r="BQ25" s="28">
        <v>100</v>
      </c>
      <c r="BR25" s="27">
        <v>1656.6000000005943</v>
      </c>
      <c r="BS25" s="28">
        <v>1128.599999999949</v>
      </c>
      <c r="BT25" s="27">
        <v>0</v>
      </c>
      <c r="BU25" s="28">
        <v>0</v>
      </c>
      <c r="BV25" s="32"/>
      <c r="BW25" s="32"/>
      <c r="BX25" s="35"/>
      <c r="BY25" s="36" t="s">
        <v>78</v>
      </c>
      <c r="BZ25" s="27">
        <v>13878.449999970144</v>
      </c>
      <c r="CA25" s="28">
        <v>4737.3000000065986</v>
      </c>
      <c r="CB25" s="27">
        <v>3828.7799999699928</v>
      </c>
      <c r="CC25" s="28">
        <v>2262.7800000045681</v>
      </c>
      <c r="CD25" s="27">
        <v>1316.7000000221378</v>
      </c>
      <c r="CE25" s="28">
        <v>560.59999999834326</v>
      </c>
      <c r="CF25" s="27">
        <v>2904.2399999831105</v>
      </c>
      <c r="CG25" s="28">
        <v>1025.7600000033563</v>
      </c>
      <c r="CH25" s="27">
        <v>2352</v>
      </c>
      <c r="CI25" s="28">
        <v>1685</v>
      </c>
      <c r="CJ25" s="27">
        <v>14843.55000004149</v>
      </c>
      <c r="CK25" s="28">
        <v>7205.8500000037457</v>
      </c>
      <c r="CL25" s="27">
        <v>1097.7999999995518</v>
      </c>
      <c r="CM25" s="28">
        <v>1150.5999999963024</v>
      </c>
      <c r="CN25" s="27">
        <v>7258</v>
      </c>
      <c r="CO25" s="28">
        <v>4895</v>
      </c>
      <c r="CP25" s="27"/>
      <c r="CQ25" s="28"/>
      <c r="CR25" s="32"/>
      <c r="CS25" s="32"/>
      <c r="CT25" s="32"/>
      <c r="CU25" s="32"/>
      <c r="CV25" s="35"/>
      <c r="CW25" s="36" t="s">
        <v>78</v>
      </c>
      <c r="CX25" s="27">
        <v>143.99999999877764</v>
      </c>
      <c r="CY25" s="28">
        <v>74.400000002060551</v>
      </c>
      <c r="CZ25" s="27">
        <v>18810.000000110449</v>
      </c>
      <c r="DA25" s="28">
        <v>17160.000000014406</v>
      </c>
      <c r="DB25" s="27">
        <v>322</v>
      </c>
      <c r="DC25" s="28">
        <v>237</v>
      </c>
      <c r="DD25" s="27">
        <v>5721.2999999901513</v>
      </c>
      <c r="DE25" s="31">
        <v>2062.7999999978783</v>
      </c>
      <c r="DF25" s="27">
        <v>1118</v>
      </c>
      <c r="DG25" s="28">
        <v>783</v>
      </c>
      <c r="DH25" s="32"/>
    </row>
    <row r="26" spans="1:112" x14ac:dyDescent="0.2">
      <c r="A26" s="26" t="s">
        <v>79</v>
      </c>
      <c r="B26" s="39">
        <v>7119.1999999937252</v>
      </c>
      <c r="C26" s="40">
        <v>4012.799999993149</v>
      </c>
      <c r="D26" s="39">
        <v>808.50000000339151</v>
      </c>
      <c r="E26" s="40">
        <v>127.87499999603824</v>
      </c>
      <c r="F26" s="37">
        <v>0</v>
      </c>
      <c r="G26" s="38">
        <v>0</v>
      </c>
      <c r="H26" s="37">
        <v>12</v>
      </c>
      <c r="I26" s="38">
        <v>33</v>
      </c>
      <c r="J26" s="37">
        <v>90</v>
      </c>
      <c r="K26" s="38">
        <v>0</v>
      </c>
      <c r="L26" s="37">
        <v>1742</v>
      </c>
      <c r="M26" s="38">
        <v>978</v>
      </c>
      <c r="N26" s="37">
        <v>146</v>
      </c>
      <c r="O26" s="38">
        <v>74</v>
      </c>
      <c r="P26" s="37">
        <v>0</v>
      </c>
      <c r="Q26" s="38">
        <v>0</v>
      </c>
      <c r="R26" s="37">
        <v>0</v>
      </c>
      <c r="S26" s="41">
        <v>0</v>
      </c>
      <c r="T26" s="53">
        <v>2909</v>
      </c>
      <c r="U26" s="54">
        <v>2151</v>
      </c>
      <c r="V26" s="37"/>
      <c r="W26" s="38"/>
      <c r="X26" s="32"/>
      <c r="Y26" s="33"/>
      <c r="Z26" s="26" t="s">
        <v>79</v>
      </c>
      <c r="AA26" s="37">
        <v>512</v>
      </c>
      <c r="AB26" s="38">
        <v>329</v>
      </c>
      <c r="AC26" s="37">
        <v>4647</v>
      </c>
      <c r="AD26" s="38">
        <v>3095</v>
      </c>
      <c r="AE26" s="37">
        <v>240</v>
      </c>
      <c r="AF26" s="38">
        <v>49</v>
      </c>
      <c r="AG26" s="37">
        <v>240</v>
      </c>
      <c r="AH26" s="38">
        <v>0</v>
      </c>
      <c r="AI26" s="37">
        <v>895</v>
      </c>
      <c r="AJ26" s="38">
        <v>22</v>
      </c>
      <c r="AK26" s="37">
        <v>16401.000000009844</v>
      </c>
      <c r="AL26" s="38">
        <v>7845.7500000189384</v>
      </c>
      <c r="AM26" s="37">
        <v>9336.7999999973108</v>
      </c>
      <c r="AN26" s="38">
        <v>5029.2000000481494</v>
      </c>
      <c r="AO26" s="37">
        <v>0</v>
      </c>
      <c r="AP26" s="38">
        <v>0</v>
      </c>
      <c r="AQ26" s="37">
        <v>24</v>
      </c>
      <c r="AR26" s="38">
        <v>0</v>
      </c>
      <c r="AS26" s="37">
        <v>1387</v>
      </c>
      <c r="AT26" s="38">
        <v>280</v>
      </c>
      <c r="AU26" s="37">
        <v>808</v>
      </c>
      <c r="AV26" s="38">
        <v>8</v>
      </c>
      <c r="AY26" s="26" t="s">
        <v>79</v>
      </c>
      <c r="AZ26" s="37">
        <v>3060</v>
      </c>
      <c r="BA26" s="38">
        <v>576</v>
      </c>
      <c r="BB26" s="37"/>
      <c r="BC26" s="42"/>
      <c r="BD26" s="42"/>
      <c r="BE26" s="41"/>
      <c r="BF26" s="37">
        <v>0</v>
      </c>
      <c r="BG26" s="38">
        <v>0</v>
      </c>
      <c r="BH26" s="37">
        <v>3152</v>
      </c>
      <c r="BI26" s="38">
        <v>809</v>
      </c>
      <c r="BJ26" s="37">
        <v>9866</v>
      </c>
      <c r="BK26" s="38">
        <v>2129</v>
      </c>
      <c r="BL26" s="37">
        <v>120</v>
      </c>
      <c r="BM26" s="38">
        <v>60</v>
      </c>
      <c r="BN26" s="37">
        <v>0</v>
      </c>
      <c r="BO26" s="38">
        <v>0</v>
      </c>
      <c r="BP26" s="37">
        <v>335</v>
      </c>
      <c r="BQ26" s="38">
        <v>100</v>
      </c>
      <c r="BR26" s="37">
        <v>1828.2000000006633</v>
      </c>
      <c r="BS26" s="38">
        <v>1036.2000000006333</v>
      </c>
      <c r="BT26" s="37">
        <v>0</v>
      </c>
      <c r="BU26" s="38">
        <v>0</v>
      </c>
      <c r="BV26" s="32"/>
      <c r="BW26" s="32"/>
      <c r="BX26" s="35"/>
      <c r="BY26" s="26" t="s">
        <v>79</v>
      </c>
      <c r="BZ26" s="37">
        <v>14025.599999960832</v>
      </c>
      <c r="CA26" s="38">
        <v>5141.5499999934582</v>
      </c>
      <c r="CB26" s="37">
        <v>4116.9600000110222</v>
      </c>
      <c r="CC26" s="38">
        <v>2494.4400000065798</v>
      </c>
      <c r="CD26" s="37">
        <v>1225.9500000036496</v>
      </c>
      <c r="CE26" s="38">
        <v>532.6000000058466</v>
      </c>
      <c r="CF26" s="37">
        <v>3041.0400000066147</v>
      </c>
      <c r="CG26" s="38">
        <v>964.80000000337895</v>
      </c>
      <c r="CH26" s="37">
        <v>3213</v>
      </c>
      <c r="CI26" s="38">
        <v>2041</v>
      </c>
      <c r="CJ26" s="37">
        <v>14944.249999991356</v>
      </c>
      <c r="CK26" s="38">
        <v>7292.6499999770458</v>
      </c>
      <c r="CL26" s="37">
        <v>1366.1999999822001</v>
      </c>
      <c r="CM26" s="38">
        <v>1298.0000000043219</v>
      </c>
      <c r="CN26" s="37">
        <v>6349</v>
      </c>
      <c r="CO26" s="38">
        <v>4071</v>
      </c>
      <c r="CP26" s="37"/>
      <c r="CQ26" s="38"/>
      <c r="CR26" s="32"/>
      <c r="CS26" s="32"/>
      <c r="CT26" s="32"/>
      <c r="CU26" s="32"/>
      <c r="CV26" s="35"/>
      <c r="CW26" s="26" t="s">
        <v>79</v>
      </c>
      <c r="CX26" s="37">
        <v>148.79999999975553</v>
      </c>
      <c r="CY26" s="38">
        <v>83.999999999650754</v>
      </c>
      <c r="CZ26" s="37">
        <v>17159.999999894353</v>
      </c>
      <c r="DA26" s="38">
        <v>15179.999999971187</v>
      </c>
      <c r="DB26" s="37">
        <v>275</v>
      </c>
      <c r="DC26" s="38">
        <v>216</v>
      </c>
      <c r="DD26" s="37">
        <v>5786.1000000229978</v>
      </c>
      <c r="DE26" s="41">
        <v>2173.5000000007858</v>
      </c>
      <c r="DF26" s="37">
        <v>1127</v>
      </c>
      <c r="DG26" s="38">
        <v>783</v>
      </c>
      <c r="DH26" s="32"/>
    </row>
    <row r="27" spans="1:112" x14ac:dyDescent="0.2">
      <c r="A27" s="26" t="s">
        <v>80</v>
      </c>
      <c r="B27" s="39">
        <v>7620.8000000078755</v>
      </c>
      <c r="C27" s="40">
        <v>3845.5999999951018</v>
      </c>
      <c r="D27" s="39">
        <v>1072.4999999933971</v>
      </c>
      <c r="E27" s="40">
        <v>164.99999999609827</v>
      </c>
      <c r="F27" s="37">
        <v>0</v>
      </c>
      <c r="G27" s="38">
        <v>0</v>
      </c>
      <c r="H27" s="37">
        <v>11</v>
      </c>
      <c r="I27" s="38">
        <v>33</v>
      </c>
      <c r="J27" s="37">
        <v>86</v>
      </c>
      <c r="K27" s="38">
        <v>0</v>
      </c>
      <c r="L27" s="37">
        <v>1321</v>
      </c>
      <c r="M27" s="38">
        <v>743</v>
      </c>
      <c r="N27" s="37">
        <v>150</v>
      </c>
      <c r="O27" s="38">
        <v>73</v>
      </c>
      <c r="P27" s="37">
        <v>0</v>
      </c>
      <c r="Q27" s="38">
        <v>0</v>
      </c>
      <c r="R27" s="37">
        <v>0</v>
      </c>
      <c r="S27" s="41">
        <v>0</v>
      </c>
      <c r="T27" s="53">
        <v>2869</v>
      </c>
      <c r="U27" s="54">
        <v>2000</v>
      </c>
      <c r="V27" s="37"/>
      <c r="W27" s="38"/>
      <c r="X27" s="32"/>
      <c r="Y27" s="33"/>
      <c r="Z27" s="26" t="s">
        <v>80</v>
      </c>
      <c r="AA27" s="37">
        <v>476</v>
      </c>
      <c r="AB27" s="38">
        <v>325</v>
      </c>
      <c r="AC27" s="37">
        <v>4672</v>
      </c>
      <c r="AD27" s="38">
        <v>3164</v>
      </c>
      <c r="AE27" s="37">
        <v>240</v>
      </c>
      <c r="AF27" s="38">
        <v>49</v>
      </c>
      <c r="AG27" s="37">
        <v>90</v>
      </c>
      <c r="AH27" s="38">
        <v>3</v>
      </c>
      <c r="AI27" s="37">
        <v>827</v>
      </c>
      <c r="AJ27" s="38">
        <v>32</v>
      </c>
      <c r="AK27" s="37">
        <v>14916.000000007443</v>
      </c>
      <c r="AL27" s="38">
        <v>7152.749999986554</v>
      </c>
      <c r="AM27" s="37">
        <v>8377.5999999779742</v>
      </c>
      <c r="AN27" s="38">
        <v>4681.5999999853375</v>
      </c>
      <c r="AO27" s="37">
        <v>0</v>
      </c>
      <c r="AP27" s="38">
        <v>0</v>
      </c>
      <c r="AQ27" s="37">
        <v>22</v>
      </c>
      <c r="AR27" s="38">
        <v>0</v>
      </c>
      <c r="AS27" s="37">
        <v>1415</v>
      </c>
      <c r="AT27" s="38">
        <v>280</v>
      </c>
      <c r="AU27" s="37">
        <v>796</v>
      </c>
      <c r="AV27" s="38">
        <v>9</v>
      </c>
      <c r="AY27" s="26" t="s">
        <v>80</v>
      </c>
      <c r="AZ27" s="37">
        <v>3960</v>
      </c>
      <c r="BA27" s="38">
        <v>738</v>
      </c>
      <c r="BB27" s="37"/>
      <c r="BC27" s="42"/>
      <c r="BD27" s="42"/>
      <c r="BE27" s="41"/>
      <c r="BF27" s="37">
        <v>0</v>
      </c>
      <c r="BG27" s="38">
        <v>0</v>
      </c>
      <c r="BH27" s="37">
        <v>2768</v>
      </c>
      <c r="BI27" s="38">
        <v>794</v>
      </c>
      <c r="BJ27" s="37">
        <v>10094</v>
      </c>
      <c r="BK27" s="38">
        <v>2174</v>
      </c>
      <c r="BL27" s="37">
        <v>120</v>
      </c>
      <c r="BM27" s="38">
        <v>60</v>
      </c>
      <c r="BN27" s="37">
        <v>0</v>
      </c>
      <c r="BO27" s="38">
        <v>0</v>
      </c>
      <c r="BP27" s="37">
        <v>329</v>
      </c>
      <c r="BQ27" s="38">
        <v>100</v>
      </c>
      <c r="BR27" s="37">
        <v>1788.5999999993487</v>
      </c>
      <c r="BS27" s="38">
        <v>1115.3999999995108</v>
      </c>
      <c r="BT27" s="37">
        <v>0</v>
      </c>
      <c r="BU27" s="38">
        <v>0</v>
      </c>
      <c r="BV27" s="32"/>
      <c r="BW27" s="32"/>
      <c r="BX27" s="35"/>
      <c r="BY27" s="26" t="s">
        <v>80</v>
      </c>
      <c r="BZ27" s="37">
        <v>12385.350000068684</v>
      </c>
      <c r="CA27" s="38">
        <v>4650.150000011763</v>
      </c>
      <c r="CB27" s="37">
        <v>3650.5800000188174</v>
      </c>
      <c r="CC27" s="38">
        <v>2282.0399999764049</v>
      </c>
      <c r="CD27" s="37">
        <v>1081.5749999592299</v>
      </c>
      <c r="CE27" s="38">
        <v>462.42500000001201</v>
      </c>
      <c r="CF27" s="37">
        <v>3490.0800000221352</v>
      </c>
      <c r="CG27" s="38">
        <v>1040.8799999979237</v>
      </c>
      <c r="CH27" s="37">
        <v>3133</v>
      </c>
      <c r="CI27" s="38">
        <v>2004</v>
      </c>
      <c r="CJ27" s="37">
        <v>16221.349999948521</v>
      </c>
      <c r="CK27" s="38">
        <v>8190.3000000155589</v>
      </c>
      <c r="CL27" s="37">
        <v>1306.8000000021129</v>
      </c>
      <c r="CM27" s="38">
        <v>1216.5999999997439</v>
      </c>
      <c r="CN27" s="37">
        <v>6202</v>
      </c>
      <c r="CO27" s="38">
        <v>3797</v>
      </c>
      <c r="CP27" s="37"/>
      <c r="CQ27" s="38"/>
      <c r="CR27" s="32"/>
      <c r="CS27" s="32"/>
      <c r="CT27" s="32"/>
      <c r="CU27" s="32"/>
      <c r="CV27" s="35"/>
      <c r="CW27" s="26" t="s">
        <v>80</v>
      </c>
      <c r="CX27" s="37">
        <v>158.39999999734573</v>
      </c>
      <c r="CY27" s="38">
        <v>88.800000000628643</v>
      </c>
      <c r="CZ27" s="37">
        <v>16829.999999947177</v>
      </c>
      <c r="DA27" s="38">
        <v>16169.99999993277</v>
      </c>
      <c r="DB27" s="37">
        <v>228</v>
      </c>
      <c r="DC27" s="38">
        <v>192</v>
      </c>
      <c r="DD27" s="37">
        <v>7041.5999999677297</v>
      </c>
      <c r="DE27" s="41">
        <v>2761.1999999944601</v>
      </c>
      <c r="DF27" s="37">
        <v>1285</v>
      </c>
      <c r="DG27" s="38">
        <v>897</v>
      </c>
      <c r="DH27" s="32"/>
    </row>
    <row r="28" spans="1:112" x14ac:dyDescent="0.2">
      <c r="A28" s="26" t="s">
        <v>81</v>
      </c>
      <c r="B28" s="39">
        <v>8712.0000000140863</v>
      </c>
      <c r="C28" s="40">
        <v>4400.0000000160071</v>
      </c>
      <c r="D28" s="39">
        <v>1056.0000000069181</v>
      </c>
      <c r="E28" s="40">
        <v>193.87500000760838</v>
      </c>
      <c r="F28" s="37">
        <v>0</v>
      </c>
      <c r="G28" s="38">
        <v>0</v>
      </c>
      <c r="H28" s="37">
        <v>12</v>
      </c>
      <c r="I28" s="38">
        <v>34</v>
      </c>
      <c r="J28" s="37">
        <v>90</v>
      </c>
      <c r="K28" s="38">
        <v>0</v>
      </c>
      <c r="L28" s="37">
        <v>1252</v>
      </c>
      <c r="M28" s="38">
        <v>697</v>
      </c>
      <c r="N28" s="37">
        <v>148</v>
      </c>
      <c r="O28" s="38">
        <v>72</v>
      </c>
      <c r="P28" s="37">
        <v>0</v>
      </c>
      <c r="Q28" s="38">
        <v>0</v>
      </c>
      <c r="R28" s="37">
        <v>0</v>
      </c>
      <c r="S28" s="41">
        <v>0</v>
      </c>
      <c r="T28" s="53">
        <v>2636</v>
      </c>
      <c r="U28" s="54">
        <v>1831</v>
      </c>
      <c r="V28" s="37"/>
      <c r="W28" s="38"/>
      <c r="X28" s="32"/>
      <c r="Y28" s="33"/>
      <c r="Z28" s="26" t="s">
        <v>81</v>
      </c>
      <c r="AA28" s="37">
        <v>474</v>
      </c>
      <c r="AB28" s="38">
        <v>331</v>
      </c>
      <c r="AC28" s="37">
        <v>4492</v>
      </c>
      <c r="AD28" s="38">
        <v>3151</v>
      </c>
      <c r="AE28" s="37">
        <v>240</v>
      </c>
      <c r="AF28" s="38">
        <v>50</v>
      </c>
      <c r="AG28" s="37">
        <v>720</v>
      </c>
      <c r="AH28" s="38">
        <v>153</v>
      </c>
      <c r="AI28" s="37">
        <v>811</v>
      </c>
      <c r="AJ28" s="38">
        <v>29</v>
      </c>
      <c r="AK28" s="37">
        <v>12779.249999962303</v>
      </c>
      <c r="AL28" s="38">
        <v>5758.4999999988895</v>
      </c>
      <c r="AM28" s="37">
        <v>7880.4000000527594</v>
      </c>
      <c r="AN28" s="38">
        <v>4413.2000000026892</v>
      </c>
      <c r="AO28" s="37">
        <v>0</v>
      </c>
      <c r="AP28" s="38">
        <v>0</v>
      </c>
      <c r="AQ28" s="37">
        <v>22</v>
      </c>
      <c r="AR28" s="38">
        <v>0</v>
      </c>
      <c r="AS28" s="37">
        <v>1492</v>
      </c>
      <c r="AT28" s="38">
        <v>264</v>
      </c>
      <c r="AU28" s="37">
        <v>737</v>
      </c>
      <c r="AV28" s="38">
        <v>8</v>
      </c>
      <c r="AY28" s="26" t="s">
        <v>81</v>
      </c>
      <c r="AZ28" s="37">
        <v>4500</v>
      </c>
      <c r="BA28" s="38">
        <v>1062</v>
      </c>
      <c r="BB28" s="37"/>
      <c r="BC28" s="42"/>
      <c r="BD28" s="42"/>
      <c r="BE28" s="41"/>
      <c r="BF28" s="37">
        <v>0</v>
      </c>
      <c r="BG28" s="38">
        <v>0</v>
      </c>
      <c r="BH28" s="37">
        <v>2448</v>
      </c>
      <c r="BI28" s="38">
        <v>812</v>
      </c>
      <c r="BJ28" s="37">
        <v>10178</v>
      </c>
      <c r="BK28" s="38">
        <v>2218</v>
      </c>
      <c r="BL28" s="37">
        <v>120</v>
      </c>
      <c r="BM28" s="38">
        <v>60</v>
      </c>
      <c r="BN28" s="37">
        <v>0</v>
      </c>
      <c r="BO28" s="38">
        <v>0</v>
      </c>
      <c r="BP28" s="37">
        <v>338</v>
      </c>
      <c r="BQ28" s="38">
        <v>99</v>
      </c>
      <c r="BR28" s="37">
        <v>1689.5999999998139</v>
      </c>
      <c r="BS28" s="38">
        <v>1247.4000000001411</v>
      </c>
      <c r="BT28" s="37">
        <v>0</v>
      </c>
      <c r="BU28" s="38">
        <v>0</v>
      </c>
      <c r="BV28" s="32"/>
      <c r="BW28" s="32"/>
      <c r="BX28" s="35"/>
      <c r="BY28" s="26" t="s">
        <v>81</v>
      </c>
      <c r="BZ28" s="37">
        <v>11936.249999965185</v>
      </c>
      <c r="CA28" s="38">
        <v>4810.1999999780674</v>
      </c>
      <c r="CB28" s="37">
        <v>3463.3799999806797</v>
      </c>
      <c r="CC28" s="38">
        <v>2241.0000000178115</v>
      </c>
      <c r="CD28" s="37">
        <v>1200.3750000194486</v>
      </c>
      <c r="CE28" s="38">
        <v>533.24999999417741</v>
      </c>
      <c r="CF28" s="37">
        <v>3513.8399999916146</v>
      </c>
      <c r="CG28" s="38">
        <v>1131.1199999981909</v>
      </c>
      <c r="CH28" s="37">
        <v>3133</v>
      </c>
      <c r="CI28" s="38">
        <v>1911</v>
      </c>
      <c r="CJ28" s="37">
        <v>15914.200000040146</v>
      </c>
      <c r="CK28" s="38">
        <v>7964.7500000072032</v>
      </c>
      <c r="CL28" s="37">
        <v>912.99999998591375</v>
      </c>
      <c r="CM28" s="38">
        <v>1020.8000000038737</v>
      </c>
      <c r="CN28" s="37">
        <v>4245</v>
      </c>
      <c r="CO28" s="38">
        <v>2294</v>
      </c>
      <c r="CP28" s="37"/>
      <c r="CQ28" s="38"/>
      <c r="CR28" s="32"/>
      <c r="CS28" s="32"/>
      <c r="CT28" s="32"/>
      <c r="CU28" s="32"/>
      <c r="CV28" s="35"/>
      <c r="CW28" s="26" t="s">
        <v>81</v>
      </c>
      <c r="CX28" s="37">
        <v>156.00000000122236</v>
      </c>
      <c r="CY28" s="38">
        <v>95.999999997729901</v>
      </c>
      <c r="CZ28" s="37">
        <v>11550.000000192085</v>
      </c>
      <c r="DA28" s="38">
        <v>11550.000000072032</v>
      </c>
      <c r="DB28" s="37">
        <v>230</v>
      </c>
      <c r="DC28" s="38">
        <v>194</v>
      </c>
      <c r="DD28" s="37">
        <v>6727.5000000117871</v>
      </c>
      <c r="DE28" s="41">
        <v>2594.2500000046493</v>
      </c>
      <c r="DF28" s="37">
        <v>1320</v>
      </c>
      <c r="DG28" s="38">
        <v>950</v>
      </c>
      <c r="DH28" s="32"/>
    </row>
    <row r="29" spans="1:112" x14ac:dyDescent="0.2">
      <c r="A29" s="26" t="s">
        <v>82</v>
      </c>
      <c r="B29" s="39">
        <v>8536.0000000582659</v>
      </c>
      <c r="C29" s="40">
        <v>4540.8000000006723</v>
      </c>
      <c r="D29" s="39">
        <v>1229.2499999915663</v>
      </c>
      <c r="E29" s="40">
        <v>214.50000001181024</v>
      </c>
      <c r="F29" s="37">
        <v>0</v>
      </c>
      <c r="G29" s="38">
        <v>0</v>
      </c>
      <c r="H29" s="37">
        <v>12</v>
      </c>
      <c r="I29" s="38">
        <v>35</v>
      </c>
      <c r="J29" s="37">
        <v>88</v>
      </c>
      <c r="K29" s="38">
        <v>0</v>
      </c>
      <c r="L29" s="37">
        <v>1274</v>
      </c>
      <c r="M29" s="38">
        <v>677</v>
      </c>
      <c r="N29" s="37">
        <v>155</v>
      </c>
      <c r="O29" s="38">
        <v>77</v>
      </c>
      <c r="P29" s="37">
        <v>0</v>
      </c>
      <c r="Q29" s="38">
        <v>0</v>
      </c>
      <c r="R29" s="37">
        <v>0</v>
      </c>
      <c r="S29" s="41">
        <v>0</v>
      </c>
      <c r="T29" s="53">
        <v>2714</v>
      </c>
      <c r="U29" s="54">
        <v>1844</v>
      </c>
      <c r="V29" s="37"/>
      <c r="W29" s="38"/>
      <c r="X29" s="32"/>
      <c r="Y29" s="33"/>
      <c r="Z29" s="26" t="s">
        <v>82</v>
      </c>
      <c r="AA29" s="37">
        <v>475</v>
      </c>
      <c r="AB29" s="38">
        <v>335</v>
      </c>
      <c r="AC29" s="37">
        <v>5068</v>
      </c>
      <c r="AD29" s="38">
        <v>3277</v>
      </c>
      <c r="AE29" s="37">
        <v>241</v>
      </c>
      <c r="AF29" s="38">
        <v>50</v>
      </c>
      <c r="AG29" s="37">
        <v>270</v>
      </c>
      <c r="AH29" s="38">
        <v>0</v>
      </c>
      <c r="AI29" s="37">
        <v>857</v>
      </c>
      <c r="AJ29" s="38">
        <v>31</v>
      </c>
      <c r="AK29" s="37">
        <v>12003.75000004442</v>
      </c>
      <c r="AL29" s="38">
        <v>5601.7500000007203</v>
      </c>
      <c r="AM29" s="37">
        <v>7678.0000000435393</v>
      </c>
      <c r="AN29" s="38">
        <v>4391.1999999581894</v>
      </c>
      <c r="AO29" s="37">
        <v>0</v>
      </c>
      <c r="AP29" s="38">
        <v>0</v>
      </c>
      <c r="AQ29" s="37">
        <v>23</v>
      </c>
      <c r="AR29" s="38">
        <v>0</v>
      </c>
      <c r="AS29" s="37">
        <v>1444</v>
      </c>
      <c r="AT29" s="38">
        <v>148</v>
      </c>
      <c r="AU29" s="37">
        <v>795</v>
      </c>
      <c r="AV29" s="38">
        <v>9</v>
      </c>
      <c r="AY29" s="26" t="s">
        <v>82</v>
      </c>
      <c r="AZ29" s="37">
        <v>5040</v>
      </c>
      <c r="BA29" s="38">
        <v>1170</v>
      </c>
      <c r="BB29" s="37"/>
      <c r="BC29" s="42"/>
      <c r="BD29" s="42"/>
      <c r="BE29" s="41"/>
      <c r="BF29" s="37">
        <v>0</v>
      </c>
      <c r="BG29" s="38">
        <v>0</v>
      </c>
      <c r="BH29" s="37">
        <v>2134</v>
      </c>
      <c r="BI29" s="38">
        <v>826</v>
      </c>
      <c r="BJ29" s="37">
        <v>9672</v>
      </c>
      <c r="BK29" s="38">
        <v>2107</v>
      </c>
      <c r="BL29" s="37">
        <v>120</v>
      </c>
      <c r="BM29" s="38">
        <v>60</v>
      </c>
      <c r="BN29" s="37">
        <v>0</v>
      </c>
      <c r="BO29" s="38">
        <v>0</v>
      </c>
      <c r="BP29" s="37">
        <v>347</v>
      </c>
      <c r="BQ29" s="38">
        <v>108</v>
      </c>
      <c r="BR29" s="37">
        <v>1623.5999999994988</v>
      </c>
      <c r="BS29" s="38">
        <v>1055.9999999994147</v>
      </c>
      <c r="BT29" s="37">
        <v>0</v>
      </c>
      <c r="BU29" s="38">
        <v>0</v>
      </c>
      <c r="BV29" s="32"/>
      <c r="BW29" s="32"/>
      <c r="BX29" s="35"/>
      <c r="BY29" s="26" t="s">
        <v>82</v>
      </c>
      <c r="BZ29" s="37">
        <v>10959.749999957239</v>
      </c>
      <c r="CA29" s="38">
        <v>4708.349999987604</v>
      </c>
      <c r="CB29" s="37">
        <v>3626.9999999989523</v>
      </c>
      <c r="CC29" s="38">
        <v>2417.7600000053644</v>
      </c>
      <c r="CD29" s="37">
        <v>1065.9000000250671</v>
      </c>
      <c r="CE29" s="38">
        <v>589.07500000695109</v>
      </c>
      <c r="CF29" s="37">
        <v>3215.0399999896763</v>
      </c>
      <c r="CG29" s="38">
        <v>1165.4399999999441</v>
      </c>
      <c r="CH29" s="37">
        <v>2310</v>
      </c>
      <c r="CI29" s="38">
        <v>1416</v>
      </c>
      <c r="CJ29" s="37">
        <v>14919.5999999466</v>
      </c>
      <c r="CK29" s="38">
        <v>7488.9999999990396</v>
      </c>
      <c r="CL29" s="37">
        <v>427.90000003515161</v>
      </c>
      <c r="CM29" s="38">
        <v>581.89999999649444</v>
      </c>
      <c r="CN29" s="37">
        <v>3841</v>
      </c>
      <c r="CO29" s="38">
        <v>2145</v>
      </c>
      <c r="CP29" s="37"/>
      <c r="CQ29" s="38"/>
      <c r="CR29" s="32"/>
      <c r="CS29" s="32"/>
      <c r="CT29" s="32"/>
      <c r="CU29" s="32"/>
      <c r="CV29" s="35"/>
      <c r="CW29" s="26" t="s">
        <v>82</v>
      </c>
      <c r="CX29" s="37">
        <v>151.20000000024447</v>
      </c>
      <c r="CY29" s="38">
        <v>91.200000001117587</v>
      </c>
      <c r="CZ29" s="37">
        <v>10889.999999937572</v>
      </c>
      <c r="DA29" s="38">
        <v>11219.999999884749</v>
      </c>
      <c r="DB29" s="37">
        <v>229</v>
      </c>
      <c r="DC29" s="38">
        <v>196</v>
      </c>
      <c r="DD29" s="37">
        <v>5722.2000000001572</v>
      </c>
      <c r="DE29" s="41">
        <v>2248.1999999963591</v>
      </c>
      <c r="DF29" s="37">
        <v>1091</v>
      </c>
      <c r="DG29" s="38">
        <v>863</v>
      </c>
      <c r="DH29" s="32"/>
    </row>
    <row r="30" spans="1:112" x14ac:dyDescent="0.2">
      <c r="A30" s="26" t="s">
        <v>83</v>
      </c>
      <c r="B30" s="39">
        <v>8668.0000000051223</v>
      </c>
      <c r="C30" s="40">
        <v>4716.8000000165193</v>
      </c>
      <c r="D30" s="39">
        <v>936.37500001818808</v>
      </c>
      <c r="E30" s="40">
        <v>280.49999998586372</v>
      </c>
      <c r="F30" s="37">
        <v>0</v>
      </c>
      <c r="G30" s="38">
        <v>0</v>
      </c>
      <c r="H30" s="37">
        <v>12</v>
      </c>
      <c r="I30" s="38">
        <v>35</v>
      </c>
      <c r="J30" s="37">
        <v>90</v>
      </c>
      <c r="K30" s="38">
        <v>1</v>
      </c>
      <c r="L30" s="37">
        <v>1274</v>
      </c>
      <c r="M30" s="38">
        <v>670</v>
      </c>
      <c r="N30" s="37">
        <v>151</v>
      </c>
      <c r="O30" s="38">
        <v>76</v>
      </c>
      <c r="P30" s="37">
        <v>0</v>
      </c>
      <c r="Q30" s="38">
        <v>0</v>
      </c>
      <c r="R30" s="37">
        <v>0</v>
      </c>
      <c r="S30" s="41">
        <v>0</v>
      </c>
      <c r="T30" s="53">
        <v>2473</v>
      </c>
      <c r="U30" s="54">
        <v>1800</v>
      </c>
      <c r="V30" s="37"/>
      <c r="W30" s="38"/>
      <c r="X30" s="32"/>
      <c r="Y30" s="33"/>
      <c r="Z30" s="26" t="s">
        <v>83</v>
      </c>
      <c r="AA30" s="37">
        <v>474</v>
      </c>
      <c r="AB30" s="38">
        <v>335</v>
      </c>
      <c r="AC30" s="37">
        <v>4945</v>
      </c>
      <c r="AD30" s="38">
        <v>3303</v>
      </c>
      <c r="AE30" s="37">
        <v>242</v>
      </c>
      <c r="AF30" s="38">
        <v>49</v>
      </c>
      <c r="AG30" s="37">
        <v>330</v>
      </c>
      <c r="AH30" s="38">
        <v>0</v>
      </c>
      <c r="AI30" s="37">
        <v>528</v>
      </c>
      <c r="AJ30" s="38">
        <v>32</v>
      </c>
      <c r="AK30" s="37">
        <v>12762.750000003962</v>
      </c>
      <c r="AL30" s="38">
        <v>6154.5000000120353</v>
      </c>
      <c r="AM30" s="37">
        <v>7053.1999999002437</v>
      </c>
      <c r="AN30" s="38">
        <v>4289.9999999935972</v>
      </c>
      <c r="AO30" s="37">
        <v>0</v>
      </c>
      <c r="AP30" s="38">
        <v>0</v>
      </c>
      <c r="AQ30" s="37">
        <v>23</v>
      </c>
      <c r="AR30" s="38">
        <v>0</v>
      </c>
      <c r="AS30" s="37">
        <v>1233</v>
      </c>
      <c r="AT30" s="38">
        <v>167</v>
      </c>
      <c r="AU30" s="37">
        <v>385</v>
      </c>
      <c r="AV30" s="38">
        <v>9</v>
      </c>
      <c r="AY30" s="26" t="s">
        <v>83</v>
      </c>
      <c r="AZ30" s="37">
        <v>4500</v>
      </c>
      <c r="BA30" s="38">
        <v>936</v>
      </c>
      <c r="BB30" s="37"/>
      <c r="BC30" s="42"/>
      <c r="BD30" s="42"/>
      <c r="BE30" s="41"/>
      <c r="BF30" s="37">
        <v>0</v>
      </c>
      <c r="BG30" s="38">
        <v>0</v>
      </c>
      <c r="BH30" s="37">
        <v>1962</v>
      </c>
      <c r="BI30" s="38">
        <v>789</v>
      </c>
      <c r="BJ30" s="37">
        <v>10066</v>
      </c>
      <c r="BK30" s="38">
        <v>2155</v>
      </c>
      <c r="BL30" s="37">
        <v>120</v>
      </c>
      <c r="BM30" s="38">
        <v>60</v>
      </c>
      <c r="BN30" s="37">
        <v>0</v>
      </c>
      <c r="BO30" s="38">
        <v>0</v>
      </c>
      <c r="BP30" s="37">
        <v>339</v>
      </c>
      <c r="BQ30" s="38">
        <v>106</v>
      </c>
      <c r="BR30" s="37">
        <v>1089.0000000005102</v>
      </c>
      <c r="BS30" s="38">
        <v>1221.0000000011405</v>
      </c>
      <c r="BT30" s="37">
        <v>0</v>
      </c>
      <c r="BU30" s="38">
        <v>0</v>
      </c>
      <c r="BV30" s="32"/>
      <c r="BW30" s="32"/>
      <c r="BX30" s="35"/>
      <c r="BY30" s="26" t="s">
        <v>83</v>
      </c>
      <c r="BZ30" s="37">
        <v>11829.749999987143</v>
      </c>
      <c r="CA30" s="38">
        <v>5213.5500000285901</v>
      </c>
      <c r="CB30" s="37">
        <v>3803.4000000217929</v>
      </c>
      <c r="CC30" s="38">
        <v>2564.279999997234</v>
      </c>
      <c r="CD30" s="37">
        <v>1525.4249999716194</v>
      </c>
      <c r="CE30" s="38">
        <v>736.52499999547399</v>
      </c>
      <c r="CF30" s="37">
        <v>3697.6800000207732</v>
      </c>
      <c r="CG30" s="38">
        <v>1196.8800000024203</v>
      </c>
      <c r="CH30" s="37">
        <v>2739</v>
      </c>
      <c r="CI30" s="38">
        <v>1856</v>
      </c>
      <c r="CJ30" s="37">
        <v>14952.650000051479</v>
      </c>
      <c r="CK30" s="38">
        <v>7972.6499999780062</v>
      </c>
      <c r="CL30" s="37">
        <v>707.29999998002313</v>
      </c>
      <c r="CM30" s="38">
        <v>917.40000000481814</v>
      </c>
      <c r="CN30" s="37">
        <v>5130</v>
      </c>
      <c r="CO30" s="38">
        <v>3025</v>
      </c>
      <c r="CP30" s="37"/>
      <c r="CQ30" s="38"/>
      <c r="CR30" s="32"/>
      <c r="CS30" s="32"/>
      <c r="CT30" s="32"/>
      <c r="CU30" s="32"/>
      <c r="CV30" s="35"/>
      <c r="CW30" s="26" t="s">
        <v>83</v>
      </c>
      <c r="CX30" s="37">
        <v>153.60000000073342</v>
      </c>
      <c r="CY30" s="38">
        <v>88.800000000628643</v>
      </c>
      <c r="CZ30" s="37">
        <v>12539.999999913562</v>
      </c>
      <c r="DA30" s="38">
        <v>11880.000000139262</v>
      </c>
      <c r="DB30" s="37">
        <v>230</v>
      </c>
      <c r="DC30" s="38">
        <v>195</v>
      </c>
      <c r="DD30" s="37">
        <v>5834.7000000067055</v>
      </c>
      <c r="DE30" s="41">
        <v>2354.4000000065353</v>
      </c>
      <c r="DF30" s="37">
        <v>1232</v>
      </c>
      <c r="DG30" s="38">
        <v>1171</v>
      </c>
      <c r="DH30" s="32"/>
    </row>
    <row r="31" spans="1:112" x14ac:dyDescent="0.2">
      <c r="A31" s="26" t="s">
        <v>84</v>
      </c>
      <c r="B31" s="39">
        <v>9292.7999999883468</v>
      </c>
      <c r="C31" s="40">
        <v>4998.3999999858497</v>
      </c>
      <c r="D31" s="39">
        <v>1097.2499999871843</v>
      </c>
      <c r="E31" s="40">
        <v>264.00000000876389</v>
      </c>
      <c r="F31" s="37">
        <v>0</v>
      </c>
      <c r="G31" s="38">
        <v>0</v>
      </c>
      <c r="H31" s="37">
        <v>12</v>
      </c>
      <c r="I31" s="38">
        <v>34</v>
      </c>
      <c r="J31" s="37">
        <v>90</v>
      </c>
      <c r="K31" s="38">
        <v>0</v>
      </c>
      <c r="L31" s="37">
        <v>1232</v>
      </c>
      <c r="M31" s="38">
        <v>617</v>
      </c>
      <c r="N31" s="37">
        <v>151</v>
      </c>
      <c r="O31" s="38">
        <v>75</v>
      </c>
      <c r="P31" s="37">
        <v>0</v>
      </c>
      <c r="Q31" s="38">
        <v>0</v>
      </c>
      <c r="R31" s="37">
        <v>0</v>
      </c>
      <c r="S31" s="41">
        <v>0</v>
      </c>
      <c r="T31" s="53">
        <v>2762</v>
      </c>
      <c r="U31" s="54">
        <v>1923</v>
      </c>
      <c r="V31" s="37"/>
      <c r="W31" s="38"/>
      <c r="X31" s="32"/>
      <c r="Y31" s="33"/>
      <c r="Z31" s="26" t="s">
        <v>84</v>
      </c>
      <c r="AA31" s="37">
        <v>473</v>
      </c>
      <c r="AB31" s="38">
        <v>330</v>
      </c>
      <c r="AC31" s="37">
        <v>4697</v>
      </c>
      <c r="AD31" s="38">
        <v>3200</v>
      </c>
      <c r="AE31" s="37">
        <v>243</v>
      </c>
      <c r="AF31" s="38">
        <v>50</v>
      </c>
      <c r="AG31" s="37">
        <v>540</v>
      </c>
      <c r="AH31" s="38">
        <v>105</v>
      </c>
      <c r="AI31" s="37">
        <v>820</v>
      </c>
      <c r="AJ31" s="38">
        <v>30</v>
      </c>
      <c r="AK31" s="37">
        <v>12935.999999979231</v>
      </c>
      <c r="AL31" s="38">
        <v>6245.2500000080136</v>
      </c>
      <c r="AM31" s="37">
        <v>7330.4000001007807</v>
      </c>
      <c r="AN31" s="38">
        <v>4413.200000042707</v>
      </c>
      <c r="AO31" s="37">
        <v>0</v>
      </c>
      <c r="AP31" s="38">
        <v>0</v>
      </c>
      <c r="AQ31" s="37">
        <v>24</v>
      </c>
      <c r="AR31" s="38">
        <v>0</v>
      </c>
      <c r="AS31" s="37">
        <v>1518</v>
      </c>
      <c r="AT31" s="38">
        <v>241</v>
      </c>
      <c r="AU31" s="37">
        <v>645</v>
      </c>
      <c r="AV31" s="38">
        <v>8</v>
      </c>
      <c r="AY31" s="26" t="s">
        <v>84</v>
      </c>
      <c r="AZ31" s="37">
        <v>5040</v>
      </c>
      <c r="BA31" s="38">
        <v>756</v>
      </c>
      <c r="BB31" s="37"/>
      <c r="BC31" s="42"/>
      <c r="BD31" s="42"/>
      <c r="BE31" s="41"/>
      <c r="BF31" s="37">
        <v>0</v>
      </c>
      <c r="BG31" s="38">
        <v>0</v>
      </c>
      <c r="BH31" s="37">
        <v>1891</v>
      </c>
      <c r="BI31" s="38">
        <v>801</v>
      </c>
      <c r="BJ31" s="37">
        <v>10018</v>
      </c>
      <c r="BK31" s="38">
        <v>2131</v>
      </c>
      <c r="BL31" s="37">
        <v>120</v>
      </c>
      <c r="BM31" s="38">
        <v>60</v>
      </c>
      <c r="BN31" s="37">
        <v>0</v>
      </c>
      <c r="BO31" s="38">
        <v>0</v>
      </c>
      <c r="BP31" s="37">
        <v>342</v>
      </c>
      <c r="BQ31" s="38">
        <v>105</v>
      </c>
      <c r="BR31" s="37">
        <v>1597.2000000004982</v>
      </c>
      <c r="BS31" s="38">
        <v>1135.2000000001681</v>
      </c>
      <c r="BT31" s="37">
        <v>0</v>
      </c>
      <c r="BU31" s="38">
        <v>0</v>
      </c>
      <c r="BV31" s="32"/>
      <c r="BW31" s="32"/>
      <c r="BX31" s="35"/>
      <c r="BY31" s="26" t="s">
        <v>84</v>
      </c>
      <c r="BZ31" s="37">
        <v>11983.500000092135</v>
      </c>
      <c r="CA31" s="38">
        <v>5255.9999999930369</v>
      </c>
      <c r="CB31" s="37">
        <v>3691.6199999774108</v>
      </c>
      <c r="CC31" s="38">
        <v>2480.0400000036461</v>
      </c>
      <c r="CD31" s="37">
        <v>1681.3499999943815</v>
      </c>
      <c r="CE31" s="38">
        <v>859.27500000051623</v>
      </c>
      <c r="CF31" s="37">
        <v>3707.0399999742222</v>
      </c>
      <c r="CG31" s="38">
        <v>1195.2000000022963</v>
      </c>
      <c r="CH31" s="37">
        <v>2898</v>
      </c>
      <c r="CI31" s="38">
        <v>2012</v>
      </c>
      <c r="CJ31" s="37">
        <v>14170.349999913946</v>
      </c>
      <c r="CK31" s="38">
        <v>7672.6500000178639</v>
      </c>
      <c r="CL31" s="37">
        <v>947.10000000486616</v>
      </c>
      <c r="CM31" s="38">
        <v>1036.1999999950058</v>
      </c>
      <c r="CN31" s="37">
        <v>5338</v>
      </c>
      <c r="CO31" s="38">
        <v>2997</v>
      </c>
      <c r="CP31" s="37"/>
      <c r="CQ31" s="38"/>
      <c r="CR31" s="32"/>
      <c r="CS31" s="32"/>
      <c r="CT31" s="32"/>
      <c r="CU31" s="32"/>
      <c r="CV31" s="35"/>
      <c r="CW31" s="26" t="s">
        <v>84</v>
      </c>
      <c r="CX31" s="37">
        <v>153.60000000073342</v>
      </c>
      <c r="CY31" s="38">
        <v>91.199999996752013</v>
      </c>
      <c r="CZ31" s="37">
        <v>14520.000000076834</v>
      </c>
      <c r="DA31" s="38">
        <v>14519.999999956781</v>
      </c>
      <c r="DB31" s="37">
        <v>228</v>
      </c>
      <c r="DC31" s="38">
        <v>196</v>
      </c>
      <c r="DD31" s="37">
        <v>5083.200000000943</v>
      </c>
      <c r="DE31" s="41">
        <v>2083.4999999988213</v>
      </c>
      <c r="DF31" s="37">
        <v>1400</v>
      </c>
      <c r="DG31" s="38">
        <v>1346</v>
      </c>
      <c r="DH31" s="32"/>
    </row>
    <row r="32" spans="1:112" ht="13.5" thickBot="1" x14ac:dyDescent="0.25">
      <c r="A32" s="43" t="s">
        <v>85</v>
      </c>
      <c r="B32" s="46">
        <v>8544.7999999560125</v>
      </c>
      <c r="C32" s="47">
        <v>4523.2000000050903</v>
      </c>
      <c r="D32" s="46">
        <v>1105.5000000038717</v>
      </c>
      <c r="E32" s="47">
        <v>202.12499998677913</v>
      </c>
      <c r="F32" s="44">
        <v>0</v>
      </c>
      <c r="G32" s="45">
        <v>0</v>
      </c>
      <c r="H32" s="44">
        <v>12</v>
      </c>
      <c r="I32" s="45">
        <v>34</v>
      </c>
      <c r="J32" s="44">
        <v>89</v>
      </c>
      <c r="K32" s="45">
        <v>0</v>
      </c>
      <c r="L32" s="44">
        <v>1226</v>
      </c>
      <c r="M32" s="45">
        <v>729</v>
      </c>
      <c r="N32" s="44">
        <v>155</v>
      </c>
      <c r="O32" s="45">
        <v>78</v>
      </c>
      <c r="P32" s="44">
        <v>0</v>
      </c>
      <c r="Q32" s="45">
        <v>0</v>
      </c>
      <c r="R32" s="44">
        <v>0</v>
      </c>
      <c r="S32" s="48">
        <v>0</v>
      </c>
      <c r="T32" s="97">
        <v>3006</v>
      </c>
      <c r="U32" s="59">
        <v>2156</v>
      </c>
      <c r="V32" s="44"/>
      <c r="W32" s="45"/>
      <c r="X32" s="32"/>
      <c r="Y32" s="33"/>
      <c r="Z32" s="43" t="s">
        <v>85</v>
      </c>
      <c r="AA32" s="44">
        <v>474</v>
      </c>
      <c r="AB32" s="45">
        <v>330</v>
      </c>
      <c r="AC32" s="44">
        <v>4752</v>
      </c>
      <c r="AD32" s="45">
        <v>3207</v>
      </c>
      <c r="AE32" s="44">
        <v>242</v>
      </c>
      <c r="AF32" s="45">
        <v>50</v>
      </c>
      <c r="AG32" s="44">
        <v>360</v>
      </c>
      <c r="AH32" s="45">
        <v>81</v>
      </c>
      <c r="AI32" s="44">
        <v>880</v>
      </c>
      <c r="AJ32" s="45">
        <v>29</v>
      </c>
      <c r="AK32" s="44">
        <v>13637.249999972028</v>
      </c>
      <c r="AL32" s="45">
        <v>6401.9999999874244</v>
      </c>
      <c r="AM32" s="44">
        <v>7497.5999999587657</v>
      </c>
      <c r="AN32" s="45">
        <v>4672.7999999675376</v>
      </c>
      <c r="AO32" s="44">
        <v>0</v>
      </c>
      <c r="AP32" s="45">
        <v>0</v>
      </c>
      <c r="AQ32" s="44">
        <v>22</v>
      </c>
      <c r="AR32" s="45">
        <v>0</v>
      </c>
      <c r="AS32" s="44">
        <v>1566</v>
      </c>
      <c r="AT32" s="45">
        <v>218</v>
      </c>
      <c r="AU32" s="44">
        <v>601</v>
      </c>
      <c r="AV32" s="45">
        <v>9</v>
      </c>
      <c r="AY32" s="43" t="s">
        <v>85</v>
      </c>
      <c r="AZ32" s="44">
        <v>5220</v>
      </c>
      <c r="BA32" s="45">
        <v>900</v>
      </c>
      <c r="BB32" s="44"/>
      <c r="BC32" s="60"/>
      <c r="BD32" s="60"/>
      <c r="BE32" s="48"/>
      <c r="BF32" s="44">
        <v>0</v>
      </c>
      <c r="BG32" s="45">
        <v>0</v>
      </c>
      <c r="BH32" s="44">
        <v>1858</v>
      </c>
      <c r="BI32" s="45">
        <v>789</v>
      </c>
      <c r="BJ32" s="44">
        <v>8993</v>
      </c>
      <c r="BK32" s="45">
        <v>2489</v>
      </c>
      <c r="BL32" s="44">
        <v>120</v>
      </c>
      <c r="BM32" s="45">
        <v>60</v>
      </c>
      <c r="BN32" s="44">
        <v>0</v>
      </c>
      <c r="BO32" s="45">
        <v>0</v>
      </c>
      <c r="BP32" s="44">
        <v>341</v>
      </c>
      <c r="BQ32" s="45">
        <v>103</v>
      </c>
      <c r="BR32" s="44">
        <v>1643.4000000001561</v>
      </c>
      <c r="BS32" s="45">
        <v>1220.9999999992647</v>
      </c>
      <c r="BT32" s="44">
        <v>0</v>
      </c>
      <c r="BU32" s="45">
        <v>0</v>
      </c>
      <c r="BV32" s="32"/>
      <c r="BW32" s="32"/>
      <c r="BX32" s="35"/>
      <c r="BY32" s="43" t="s">
        <v>85</v>
      </c>
      <c r="BZ32" s="44">
        <v>10983.300000000781</v>
      </c>
      <c r="CA32" s="45">
        <v>4785.7499999940956</v>
      </c>
      <c r="CB32" s="44">
        <v>3398.4000000113156</v>
      </c>
      <c r="CC32" s="45">
        <v>2166.4800000144169</v>
      </c>
      <c r="CD32" s="44">
        <v>1701.150000004418</v>
      </c>
      <c r="CE32" s="45">
        <v>878.37500000300133</v>
      </c>
      <c r="CF32" s="44">
        <v>3489.3600000206789</v>
      </c>
      <c r="CG32" s="45">
        <v>1075.9200000000419</v>
      </c>
      <c r="CH32" s="44">
        <v>2966</v>
      </c>
      <c r="CI32" s="45">
        <v>2024</v>
      </c>
      <c r="CJ32" s="44">
        <v>14463.550000101037</v>
      </c>
      <c r="CK32" s="45">
        <v>7684.2000000262196</v>
      </c>
      <c r="CL32" s="44">
        <v>909.69999998924322</v>
      </c>
      <c r="CM32" s="45">
        <v>1049.4000000016968</v>
      </c>
      <c r="CN32" s="44">
        <v>5123</v>
      </c>
      <c r="CO32" s="45">
        <v>2750</v>
      </c>
      <c r="CP32" s="44"/>
      <c r="CQ32" s="45"/>
      <c r="CR32" s="32"/>
      <c r="CS32" s="32"/>
      <c r="CT32" s="32"/>
      <c r="CU32" s="32"/>
      <c r="CV32" s="35"/>
      <c r="CW32" s="43" t="s">
        <v>85</v>
      </c>
      <c r="CX32" s="44">
        <v>156.00000000122236</v>
      </c>
      <c r="CY32" s="45">
        <v>91.200000001117587</v>
      </c>
      <c r="CZ32" s="44">
        <v>14850.000000024011</v>
      </c>
      <c r="DA32" s="45">
        <v>14850.000000024011</v>
      </c>
      <c r="DB32" s="44">
        <v>230</v>
      </c>
      <c r="DC32" s="45">
        <v>194</v>
      </c>
      <c r="DD32" s="44">
        <v>5392.8000000050815</v>
      </c>
      <c r="DE32" s="48">
        <v>2077.1999999942636</v>
      </c>
      <c r="DF32" s="44">
        <v>1320</v>
      </c>
      <c r="DG32" s="45">
        <v>1329</v>
      </c>
      <c r="DH32" s="32"/>
    </row>
    <row r="33" spans="1:112" ht="13.5" thickBot="1" x14ac:dyDescent="0.25">
      <c r="A33" s="43" t="s">
        <v>86</v>
      </c>
      <c r="B33" s="61">
        <v>191232.79999995793</v>
      </c>
      <c r="C33" s="62">
        <v>95840.800000012678</v>
      </c>
      <c r="D33" s="61">
        <v>16751.62499999686</v>
      </c>
      <c r="E33" s="63">
        <v>4768.4999999941629</v>
      </c>
      <c r="F33" s="64">
        <v>0</v>
      </c>
      <c r="G33" s="65">
        <v>0</v>
      </c>
      <c r="H33" s="64">
        <v>235</v>
      </c>
      <c r="I33" s="65">
        <v>807</v>
      </c>
      <c r="J33" s="64">
        <v>2404</v>
      </c>
      <c r="K33" s="65">
        <v>215</v>
      </c>
      <c r="L33" s="61">
        <v>32575</v>
      </c>
      <c r="M33" s="63">
        <v>17954</v>
      </c>
      <c r="N33" s="61">
        <v>3367</v>
      </c>
      <c r="O33" s="63">
        <v>1874</v>
      </c>
      <c r="P33" s="61">
        <v>0</v>
      </c>
      <c r="Q33" s="63">
        <v>0</v>
      </c>
      <c r="R33" s="61">
        <v>0</v>
      </c>
      <c r="S33" s="68">
        <v>0</v>
      </c>
      <c r="T33" s="64">
        <v>64881</v>
      </c>
      <c r="U33" s="65">
        <v>48512</v>
      </c>
      <c r="V33" s="61">
        <v>0</v>
      </c>
      <c r="W33" s="63">
        <v>0</v>
      </c>
      <c r="X33" s="66"/>
      <c r="Y33" s="67"/>
      <c r="Z33" s="43" t="s">
        <v>86</v>
      </c>
      <c r="AA33" s="64">
        <v>11192</v>
      </c>
      <c r="AB33" s="65">
        <v>7717</v>
      </c>
      <c r="AC33" s="64">
        <v>118684</v>
      </c>
      <c r="AD33" s="65">
        <v>77840</v>
      </c>
      <c r="AE33" s="61">
        <v>5725</v>
      </c>
      <c r="AF33" s="63">
        <v>1168</v>
      </c>
      <c r="AG33" s="61">
        <v>7860</v>
      </c>
      <c r="AH33" s="63">
        <v>678</v>
      </c>
      <c r="AI33" s="61">
        <v>17642</v>
      </c>
      <c r="AJ33" s="63">
        <v>619</v>
      </c>
      <c r="AK33" s="61">
        <v>349849.49999993201</v>
      </c>
      <c r="AL33" s="62">
        <v>167351.25000001007</v>
      </c>
      <c r="AM33" s="61">
        <v>199086.80000007735</v>
      </c>
      <c r="AN33" s="62">
        <v>111865.59999997189</v>
      </c>
      <c r="AO33" s="61">
        <v>0</v>
      </c>
      <c r="AP33" s="62">
        <v>0</v>
      </c>
      <c r="AQ33" s="64">
        <v>521</v>
      </c>
      <c r="AR33" s="65">
        <v>0</v>
      </c>
      <c r="AS33" s="61">
        <v>37032</v>
      </c>
      <c r="AT33" s="63">
        <v>12051</v>
      </c>
      <c r="AU33" s="61">
        <v>15407</v>
      </c>
      <c r="AV33" s="63">
        <v>202</v>
      </c>
      <c r="AY33" s="43" t="s">
        <v>86</v>
      </c>
      <c r="AZ33" s="64">
        <v>105300</v>
      </c>
      <c r="BA33" s="65">
        <v>20664</v>
      </c>
      <c r="BB33" s="61">
        <v>0</v>
      </c>
      <c r="BC33" s="62">
        <v>0</v>
      </c>
      <c r="BD33" s="62">
        <v>0</v>
      </c>
      <c r="BE33" s="63">
        <v>0</v>
      </c>
      <c r="BF33" s="61">
        <v>0</v>
      </c>
      <c r="BG33" s="63">
        <v>0</v>
      </c>
      <c r="BH33" s="61">
        <v>66821</v>
      </c>
      <c r="BI33" s="63">
        <v>20125</v>
      </c>
      <c r="BJ33" s="62">
        <v>204697</v>
      </c>
      <c r="BK33" s="63">
        <v>42976</v>
      </c>
      <c r="BL33" s="64">
        <v>2880</v>
      </c>
      <c r="BM33" s="65">
        <v>1440</v>
      </c>
      <c r="BN33" s="61">
        <v>0</v>
      </c>
      <c r="BO33" s="63">
        <v>0</v>
      </c>
      <c r="BP33" s="61">
        <v>7506</v>
      </c>
      <c r="BQ33" s="68">
        <v>2520</v>
      </c>
      <c r="BR33" s="61">
        <v>37738.799999999741</v>
      </c>
      <c r="BS33" s="63">
        <v>25489.200000000154</v>
      </c>
      <c r="BT33" s="64">
        <v>0</v>
      </c>
      <c r="BU33" s="65">
        <v>0</v>
      </c>
      <c r="BV33" s="66"/>
      <c r="BW33" s="66"/>
      <c r="BX33" s="69"/>
      <c r="BY33" s="43" t="s">
        <v>86</v>
      </c>
      <c r="BZ33" s="61">
        <v>304571.84999998577</v>
      </c>
      <c r="CA33" s="63">
        <v>117135.00000000841</v>
      </c>
      <c r="CB33" s="61">
        <v>87482.519999999204</v>
      </c>
      <c r="CC33" s="63">
        <v>53857.800000029965</v>
      </c>
      <c r="CD33" s="61">
        <v>32795.400000006339</v>
      </c>
      <c r="CE33" s="63">
        <v>15703.550000002893</v>
      </c>
      <c r="CF33" s="61">
        <v>71625.600000026316</v>
      </c>
      <c r="CG33" s="63">
        <v>21844.56000000464</v>
      </c>
      <c r="CH33" s="61">
        <v>61698</v>
      </c>
      <c r="CI33" s="63">
        <v>43542</v>
      </c>
      <c r="CJ33" s="61">
        <v>338038.10000008298</v>
      </c>
      <c r="CK33" s="63">
        <v>178135.65000004857</v>
      </c>
      <c r="CL33" s="61">
        <v>23868.90000000858</v>
      </c>
      <c r="CM33" s="68">
        <v>25653.100000005907</v>
      </c>
      <c r="CN33" s="61">
        <v>131681</v>
      </c>
      <c r="CO33" s="63">
        <v>83772</v>
      </c>
      <c r="CP33" s="61">
        <v>0</v>
      </c>
      <c r="CQ33" s="63">
        <v>0</v>
      </c>
      <c r="CR33" s="66"/>
      <c r="CS33" s="66"/>
      <c r="CT33" s="66"/>
      <c r="CU33" s="66"/>
      <c r="CV33" s="69"/>
      <c r="CW33" s="70" t="s">
        <v>86</v>
      </c>
      <c r="CX33" s="61">
        <v>3350.4000000015367</v>
      </c>
      <c r="CY33" s="63">
        <v>2042.4000000013621</v>
      </c>
      <c r="CZ33" s="61">
        <v>339240.00000008172</v>
      </c>
      <c r="DA33" s="63">
        <v>317460.00000008638</v>
      </c>
      <c r="DB33" s="61">
        <v>7071</v>
      </c>
      <c r="DC33" s="68">
        <v>5491</v>
      </c>
      <c r="DD33" s="61">
        <v>128210.39999998538</v>
      </c>
      <c r="DE33" s="63">
        <v>52608.149999996385</v>
      </c>
      <c r="DF33" s="61">
        <v>30764</v>
      </c>
      <c r="DG33" s="63">
        <v>24498</v>
      </c>
      <c r="DH33" s="32"/>
    </row>
    <row r="34" spans="1:112" ht="15.75" x14ac:dyDescent="0.25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3"/>
    </row>
    <row r="35" spans="1:112" ht="15.75" x14ac:dyDescent="0.25">
      <c r="A35" s="71"/>
    </row>
    <row r="36" spans="1:112" ht="15.75" x14ac:dyDescent="0.25">
      <c r="A36" s="71"/>
      <c r="CW36" t="s">
        <v>87</v>
      </c>
      <c r="DE36" t="s">
        <v>88</v>
      </c>
    </row>
    <row r="37" spans="1:112" ht="15.75" x14ac:dyDescent="0.25">
      <c r="A37" s="71"/>
    </row>
    <row r="38" spans="1:112" ht="9.75" customHeight="1" x14ac:dyDescent="0.25">
      <c r="A38" s="71"/>
    </row>
    <row r="39" spans="1:112" ht="15.75" x14ac:dyDescent="0.25">
      <c r="A39" s="71"/>
    </row>
  </sheetData>
  <mergeCells count="98">
    <mergeCell ref="T6:U6"/>
    <mergeCell ref="A6:A8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AS6:AT6"/>
    <mergeCell ref="V6:W6"/>
    <mergeCell ref="Z6:Z8"/>
    <mergeCell ref="AA6:AB6"/>
    <mergeCell ref="AC6:AD6"/>
    <mergeCell ref="AE6:AF6"/>
    <mergeCell ref="AG6:AH6"/>
    <mergeCell ref="AA7:AB7"/>
    <mergeCell ref="AC7:AD7"/>
    <mergeCell ref="AE7:AF7"/>
    <mergeCell ref="AG7:AH7"/>
    <mergeCell ref="AI6:AJ6"/>
    <mergeCell ref="AK6:AL6"/>
    <mergeCell ref="AM6:AN6"/>
    <mergeCell ref="AO6:AP6"/>
    <mergeCell ref="AQ6:AR6"/>
    <mergeCell ref="BT6:BU6"/>
    <mergeCell ref="AU6:AV6"/>
    <mergeCell ref="AY6:AY8"/>
    <mergeCell ref="AZ6:BA6"/>
    <mergeCell ref="BB6:BE6"/>
    <mergeCell ref="BF6:BG6"/>
    <mergeCell ref="BH6:BI6"/>
    <mergeCell ref="AU7:AV7"/>
    <mergeCell ref="AZ7:BA7"/>
    <mergeCell ref="BB7:BC7"/>
    <mergeCell ref="BD7:BE7"/>
    <mergeCell ref="BJ6:BK6"/>
    <mergeCell ref="BL6:BM6"/>
    <mergeCell ref="BN6:BO6"/>
    <mergeCell ref="BP6:BQ6"/>
    <mergeCell ref="BR6:BS6"/>
    <mergeCell ref="CJ7:CK7"/>
    <mergeCell ref="CL7:CM7"/>
    <mergeCell ref="CN7:CO7"/>
    <mergeCell ref="CP7:CQ7"/>
    <mergeCell ref="BY6:BY8"/>
    <mergeCell ref="BZ6:CA6"/>
    <mergeCell ref="CB6:CC6"/>
    <mergeCell ref="CD6:CE6"/>
    <mergeCell ref="CF6:CG6"/>
    <mergeCell ref="CH6:CI6"/>
    <mergeCell ref="CH7:CI7"/>
    <mergeCell ref="CF7:CG7"/>
    <mergeCell ref="CD7:CE7"/>
    <mergeCell ref="CZ6:DA6"/>
    <mergeCell ref="DB6:DC6"/>
    <mergeCell ref="DD6:DE6"/>
    <mergeCell ref="DF6:DG6"/>
    <mergeCell ref="B7:C7"/>
    <mergeCell ref="D7:E7"/>
    <mergeCell ref="F7:G7"/>
    <mergeCell ref="H7:I7"/>
    <mergeCell ref="J7:K7"/>
    <mergeCell ref="L7:M7"/>
    <mergeCell ref="CJ6:CK6"/>
    <mergeCell ref="CL6:CM6"/>
    <mergeCell ref="CN6:CO6"/>
    <mergeCell ref="CP6:CQ6"/>
    <mergeCell ref="CW6:CW8"/>
    <mergeCell ref="CX6:CY6"/>
    <mergeCell ref="AS7:AT7"/>
    <mergeCell ref="N7:O7"/>
    <mergeCell ref="P7:Q7"/>
    <mergeCell ref="R7:S7"/>
    <mergeCell ref="T7:U7"/>
    <mergeCell ref="V7:W7"/>
    <mergeCell ref="AI7:AJ7"/>
    <mergeCell ref="AK7:AL7"/>
    <mergeCell ref="AM7:AN7"/>
    <mergeCell ref="AO7:AP7"/>
    <mergeCell ref="AQ7:AR7"/>
    <mergeCell ref="BF7:BG7"/>
    <mergeCell ref="BH7:BI7"/>
    <mergeCell ref="BJ7:BK7"/>
    <mergeCell ref="BL7:BM7"/>
    <mergeCell ref="BN7:BO7"/>
    <mergeCell ref="BP7:BQ7"/>
    <mergeCell ref="BR7:BS7"/>
    <mergeCell ref="BT7:BU7"/>
    <mergeCell ref="BZ7:CA7"/>
    <mergeCell ref="CB7:CC7"/>
    <mergeCell ref="CX7:CY7"/>
    <mergeCell ref="CZ7:DA7"/>
    <mergeCell ref="DB7:DC7"/>
    <mergeCell ref="DD7:DE7"/>
    <mergeCell ref="DF7:DG7"/>
  </mergeCells>
  <printOptions horizontalCentered="1"/>
  <pageMargins left="0.19685039370078741" right="0" top="0.19685039370078741" bottom="0.19685039370078741" header="0.51181102362204722" footer="0.51181102362204722"/>
  <pageSetup paperSize="9" scale="87" orientation="landscape" r:id="rId1"/>
  <headerFooter alignWithMargins="0"/>
  <colBreaks count="4" manualBreakCount="4">
    <brk id="24" max="1048575" man="1"/>
    <brk id="49" max="1048575" man="1"/>
    <brk id="75" max="1048575" man="1"/>
    <brk id="98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ведомость по АО КЭ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Osokina</dc:creator>
  <cp:lastModifiedBy>VedSpecTEE</cp:lastModifiedBy>
  <cp:lastPrinted>2026-01-15T08:16:47Z</cp:lastPrinted>
  <dcterms:created xsi:type="dcterms:W3CDTF">2026-01-15T07:52:20Z</dcterms:created>
  <dcterms:modified xsi:type="dcterms:W3CDTF">2026-01-15T08:17:01Z</dcterms:modified>
</cp:coreProperties>
</file>